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mc:AlternateContent xmlns:mc="http://schemas.openxmlformats.org/markup-compatibility/2006">
    <mc:Choice Requires="x15">
      <x15ac:absPath xmlns:x15ac="http://schemas.microsoft.com/office/spreadsheetml/2010/11/ac" url="K:\EYEMED\Departments\MktCoreMarketing1-new\Final Assets\Assets\2020 Collateral_Final Documents\PDF-2001-CB-139 Spreadsheet of the Future\"/>
    </mc:Choice>
  </mc:AlternateContent>
  <xr:revisionPtr revIDLastSave="0" documentId="13_ncr:1_{E2790081-29A7-4DF5-84B3-CE1D34283DD8}" xr6:coauthVersionLast="41" xr6:coauthVersionMax="41" xr10:uidLastSave="{00000000-0000-0000-0000-000000000000}"/>
  <bookViews>
    <workbookView xWindow="-120" yWindow="-120" windowWidth="21840" windowHeight="13140" tabRatio="500" activeTab="1" xr2:uid="{00000000-000D-0000-FFFF-FFFF00000000}"/>
  </bookViews>
  <sheets>
    <sheet name="A new way to spreadsheet" sheetId="6" r:id="rId1"/>
    <sheet name="Why it matters" sheetId="3"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 i="6" l="1"/>
  <c r="E9" i="6" s="1"/>
  <c r="D8" i="6"/>
  <c r="D9" i="6" s="1"/>
</calcChain>
</file>

<file path=xl/sharedStrings.xml><?xml version="1.0" encoding="utf-8"?>
<sst xmlns="http://schemas.openxmlformats.org/spreadsheetml/2006/main" count="265" uniqueCount="181">
  <si>
    <t>EyeMed</t>
  </si>
  <si>
    <t>Competitor</t>
  </si>
  <si>
    <t>Exam options</t>
  </si>
  <si>
    <t>Comprehensive eye exam</t>
  </si>
  <si>
    <t>$____ co-pay</t>
  </si>
  <si>
    <t>Standard contact lens fit &amp; follow-up</t>
  </si>
  <si>
    <t>Premium contact lens fit &amp; follow-up</t>
  </si>
  <si>
    <t>Frame allowance</t>
  </si>
  <si>
    <t>$____co-pay &amp; $_____ allowance</t>
  </si>
  <si>
    <t>$____co-pay &amp; $____ allowance</t>
  </si>
  <si>
    <t>Single vision</t>
  </si>
  <si>
    <t>Bifocal</t>
  </si>
  <si>
    <t>Trifocal</t>
  </si>
  <si>
    <t>Lenticular</t>
  </si>
  <si>
    <t>Standard progressive</t>
  </si>
  <si>
    <t>$____ charge</t>
  </si>
  <si>
    <t>Premium progressive</t>
  </si>
  <si>
    <t>$____ - $____</t>
  </si>
  <si>
    <t>Lens options</t>
  </si>
  <si>
    <t>UV treatment</t>
  </si>
  <si>
    <t>Tint</t>
  </si>
  <si>
    <t>Standard scratch coating</t>
  </si>
  <si>
    <t>Standard polycarbonate</t>
  </si>
  <si>
    <t>Standard anti-reflective coating</t>
  </si>
  <si>
    <t>Photochromic</t>
  </si>
  <si>
    <t>$_____co-pay &amp; $_____ allowance</t>
  </si>
  <si>
    <t>Frequency</t>
  </si>
  <si>
    <t>Rate guarantee</t>
  </si>
  <si>
    <t>Evaluating networks</t>
  </si>
  <si>
    <t>In-network utilization</t>
  </si>
  <si>
    <t>Total provider access points</t>
  </si>
  <si>
    <t>Affiliated (out-of-network) retail</t>
  </si>
  <si>
    <t>None</t>
  </si>
  <si>
    <t>Yes</t>
  </si>
  <si>
    <t>Evaluating benefits</t>
  </si>
  <si>
    <t>Limits on lenses and contact lenses</t>
  </si>
  <si>
    <t>Total number of labs for processing</t>
  </si>
  <si>
    <t>Additional discounts</t>
  </si>
  <si>
    <t>Special offers on website for even more savings</t>
  </si>
  <si>
    <t>Call center awards</t>
  </si>
  <si>
    <t>____%</t>
  </si>
  <si>
    <t>Why does it matter?</t>
  </si>
  <si>
    <t>Ability to purchase glasses and contacts online</t>
  </si>
  <si>
    <t>Top frame brands &amp; limits on frame selection</t>
  </si>
  <si>
    <t xml:space="preserve">Sometimes preferences boost the price tag beyond what benefits will cover, so extra discounts can help lower the cost. 
Members-only special offers can provide continuous savings on items not standardly discounted with vision benefits. </t>
  </si>
  <si>
    <t xml:space="preserve">A sign of whether employees will be pleased with service if they need to call for additional support or questions. </t>
  </si>
  <si>
    <t>Enhanced provider search capabilities</t>
  </si>
  <si>
    <t xml:space="preserve">For consumers, finding quality eye care and their favorite eyewear is like shopping. So vision searches need to go 
deeper than just zip code. They should include things like available frame brands, hours of operation and more. 
Even better is if appointments can be scheduled directly from the tool as well. </t>
  </si>
  <si>
    <r>
      <rPr>
        <sz val="30"/>
        <color theme="4"/>
        <rFont val="Verdana"/>
        <family val="2"/>
      </rPr>
      <t>Vision from a better angle</t>
    </r>
    <r>
      <rPr>
        <sz val="12"/>
        <color theme="4"/>
        <rFont val="Verdana"/>
        <family val="2"/>
      </rPr>
      <t xml:space="preserve">
</t>
    </r>
    <r>
      <rPr>
        <sz val="15"/>
        <color theme="4"/>
        <rFont val="Verdana"/>
        <family val="2"/>
      </rPr>
      <t>A new way to spreadsheet</t>
    </r>
  </si>
  <si>
    <t>Evaluating premiums</t>
  </si>
  <si>
    <t xml:space="preserve">$____ </t>
  </si>
  <si>
    <t>4 years</t>
  </si>
  <si>
    <t xml:space="preserve"> ____ years</t>
  </si>
  <si>
    <t>Subscriber (employee)</t>
  </si>
  <si>
    <t>Subscriber + spouse</t>
  </si>
  <si>
    <t>Subscriber + child(ren)</t>
  </si>
  <si>
    <t>Subscriber + family</t>
  </si>
  <si>
    <t>Network performance and size</t>
  </si>
  <si>
    <t>Total locations</t>
  </si>
  <si>
    <t>Network composition</t>
  </si>
  <si>
    <t>% of locations that are independent</t>
  </si>
  <si>
    <t>Online in-network capabilities</t>
  </si>
  <si>
    <t>Ability to purchase glasses and contacts
 online using in-network benefits</t>
  </si>
  <si>
    <t>Online, in-network options</t>
  </si>
  <si>
    <t>Network experience and  ease of use</t>
  </si>
  <si>
    <t>Enhanced provider search</t>
  </si>
  <si>
    <t>Ability to book appointments online</t>
  </si>
  <si>
    <t>Benefit performance</t>
  </si>
  <si>
    <t>Average savings compared to retail</t>
  </si>
  <si>
    <t>____ %</t>
  </si>
  <si>
    <t>Exam</t>
  </si>
  <si>
    <t>Frame</t>
  </si>
  <si>
    <t>Frame evaluation</t>
  </si>
  <si>
    <t>Top frame brands purchased</t>
  </si>
  <si>
    <t>N/A</t>
  </si>
  <si>
    <t>If "yes," the percentage of locations offering the limited selection options</t>
  </si>
  <si>
    <t>Lens evaluation</t>
  </si>
  <si>
    <t>Restrictions or limits on selection</t>
  </si>
  <si>
    <t>Contact lens evaluation</t>
  </si>
  <si>
    <t>Co-pay and allowance</t>
  </si>
  <si>
    <t>Use frame and contact lens allowance in the same benefit period</t>
  </si>
  <si>
    <t>$0 co-pay &amp; $_____ allowance</t>
  </si>
  <si>
    <t>Fit and follow-up separate from allowance</t>
  </si>
  <si>
    <t>Laser vision correction (LASIK) discount</t>
  </si>
  <si>
    <t>15% off retail or 5% off promotional price</t>
  </si>
  <si>
    <t>Remaining frame balance</t>
  </si>
  <si>
    <t>Non-covered items</t>
  </si>
  <si>
    <t>Non-prescription sunglasses</t>
  </si>
  <si>
    <t>Hearing discount</t>
  </si>
  <si>
    <t>Additional, complete pair(s)</t>
  </si>
  <si>
    <t>Complete pair(s) discount restrictions</t>
  </si>
  <si>
    <t>Lab processing (for providers)</t>
  </si>
  <si>
    <t>Choice of over 100 labs for providers</t>
  </si>
  <si>
    <t>Benefit experience and  ease of use</t>
  </si>
  <si>
    <t>Evaluating client-member experience</t>
  </si>
  <si>
    <t xml:space="preserve">Call center </t>
  </si>
  <si>
    <t>Awards or distinctions</t>
  </si>
  <si>
    <t>U.S.-based service</t>
  </si>
  <si>
    <t>Average service hours per week</t>
  </si>
  <si>
    <t>Mobile capabilities</t>
  </si>
  <si>
    <t>Mobile app available</t>
  </si>
  <si>
    <t>Benefit information</t>
  </si>
  <si>
    <t>Pre-enrollment communcication tools</t>
  </si>
  <si>
    <t>Digital tools to aid engagement</t>
  </si>
  <si>
    <t>Yes - enroll.eyemed.com</t>
  </si>
  <si>
    <t>Ongoing member outreach</t>
  </si>
  <si>
    <t>Welcome Kit with ID cards</t>
  </si>
  <si>
    <t>Wellness solutions</t>
  </si>
  <si>
    <t>Client wellness portal</t>
  </si>
  <si>
    <t>Member wellness portal</t>
  </si>
  <si>
    <t>Wellness (at-risk) reporting</t>
  </si>
  <si>
    <t>Ability to integrate into your existing wellness program</t>
  </si>
  <si>
    <t>Client support</t>
  </si>
  <si>
    <t>Extensive client reporting</t>
  </si>
  <si>
    <t xml:space="preserve">Ongoing resources (such as webcasts, whitepapers, and e-notifications) </t>
  </si>
  <si>
    <t>True in-network locations and affiliated (out-of-network) retail</t>
  </si>
  <si>
    <t>Frame requirements to assure adequate selection</t>
  </si>
  <si>
    <t>Pre- and post-enrollment communication</t>
  </si>
  <si>
    <t xml:space="preserve">Wellness solutions </t>
  </si>
  <si>
    <t>Consistent application of benefits at all locations</t>
  </si>
  <si>
    <t>Every ____ months</t>
  </si>
  <si>
    <t>No - Members may use the 40% off discount any time, at any provider</t>
  </si>
  <si>
    <t>Up to $50 off at Sunglass Hut</t>
  </si>
  <si>
    <t>International support for members traveling outside the United States</t>
  </si>
  <si>
    <t xml:space="preserve">Evaluating vision benefits companies—and the value they provide—is hard when you boil it down to a spreadsheet showing just costs. Because that way, everyone looks comparable. You have to look beyond the cost omparisons to understand the vision differentiators that matter to employees.  Here, we break it down to help you build a winning evaluation of what matters - and why. </t>
  </si>
  <si>
    <t xml:space="preserve">Guaranteeing your rates is what keeps your costs stable over time. So the longer, the better. Instead, what you 
may find is a carrier that offers low rates, along with a rate guarantee of only 1-2 years. Watch out for this
approach, as the cost for employees may significantly increase once the rate guarantee has expired. </t>
  </si>
  <si>
    <t xml:space="preserve">Affiliate providers or retail chains can offer to submit claims for members, so it seems like they're part of the network. 
But they're not—they don't have to be credentialed or contracted—which means they are an out-of-network provider. 
What's more is members don't always receive the in-network benefits they probably expect. Instead, always look for
true in-network locations. </t>
  </si>
  <si>
    <t xml:space="preserve">While provider access points is often the primary factor in evaluating network size, be sure to pay attention to 
locations, too. Because they can be a better indicator of acces, as they show an unbiased reference point for the 
number of physical offices and stores available for them to visit to use their benefits. </t>
  </si>
  <si>
    <t xml:space="preserve">Eyewear does more than satisfy a medical need; it's also a fashion accessory. So, consumers look for designer-brand
frames that match their personality and style. And they don't want to be limited to frame towers or a specific collection 
that they have to buy from (many of which primarily include lower-quality frames). </t>
  </si>
  <si>
    <t xml:space="preserve">Freedom of choice with frame selection should always come with the assurance that members can still find a frame that 
fits their personality for little to no additional out-of-pocket cost. So, look for requirements that are in place with providers 
to carry a certain number of frames at a price point that falls at or below most plan allowances. 
</t>
  </si>
  <si>
    <t xml:space="preserve">Limits don't create value, they create frustration - and restricting choice only means that members won't get what
they want. Or potentially what their vision needs require. Instead, look for the freedom of choice that allows them 
to select from nearly any lens and/or lens options recommended by their doctor. </t>
  </si>
  <si>
    <t>Quality and speed can vary from lab to lab. Quality and capabilities can be impacted as well. So, providers often have
favorite labs they prefer to work with, and limiting lab choice to a small number of acceptable labs also limits provider 
value and guidance - and overall turnaround time.</t>
  </si>
  <si>
    <t xml:space="preserve">A successful vision program starts before open enrollment by communicating with employees in a variety of ways to 
make sure they understand not just their benefits, but the importance of vision care - which can improve eye health, 
positively influence overall wellness and help lower costs. 
</t>
  </si>
  <si>
    <t xml:space="preserve">Vision benefits are about more than healthy vision. In fact, they can identify chronic conditions, leading to improved 
health outcomes - and potentially much lower costs. Look for a vision benefits partner with wellness initiatives that 
educate members and connect them with personalized support. </t>
  </si>
  <si>
    <t xml:space="preserve">The vision partner you choose should be an asset to you. Sure, they should be available to answer questions and help 
you when needed, but they should also act as your vision expert and bring you key data, trends and industry know-how. 
</t>
  </si>
  <si>
    <t>Any vision carrier can skew the numbers in their favor to show value and low member out-of-pocket. But a good way 
to truly evaluate value is by looking at the average savings they provide, when compared to retail. Then, it starts to 
become more of an apples to apples comparison.</t>
  </si>
  <si>
    <t>Member satisfaction</t>
  </si>
  <si>
    <t>Lenses or contacts</t>
  </si>
  <si>
    <t>No - choice of either contact lenses or frame and lenses</t>
  </si>
  <si>
    <t>Yes - choice of contact lenses or lenses; frame allowance also still available</t>
  </si>
  <si>
    <t>40% off hearing exams and discounted, set pricing on hearing aids</t>
  </si>
  <si>
    <t xml:space="preserve">If "no," number of labs available for providers </t>
  </si>
  <si>
    <t>Additional special offers easily accessible via PC, tablet or mobile</t>
  </si>
  <si>
    <t>Mobile ID card</t>
  </si>
  <si>
    <t>Provider locator</t>
  </si>
  <si>
    <t>Ability to set an appointment</t>
  </si>
  <si>
    <t>Ability to store prescriptions</t>
  </si>
  <si>
    <t>Ability to set exam reminders</t>
  </si>
  <si>
    <t>Ability to access additional discounts</t>
  </si>
  <si>
    <t>Onsite support to increase enrollment</t>
  </si>
  <si>
    <t>Yes - EyeSiteOnWellness.com</t>
  </si>
  <si>
    <t>Ability to collect ICD-10 codes for early detection and integration with your wellness or healthcare vendor</t>
  </si>
  <si>
    <t>Exam reminders for high-risk members</t>
  </si>
  <si>
    <t>Annual business review discussion</t>
  </si>
  <si>
    <t>Seamless benefits integration with all 
online options</t>
  </si>
  <si>
    <t>% of locations that are true in-network retail locations (with consistent application of all benefits)</t>
  </si>
  <si>
    <t>Top in-network national retail locations</t>
  </si>
  <si>
    <t xml:space="preserve">Required selection of value frames </t>
  </si>
  <si>
    <t>Yes - EyeMedEyeQ.com</t>
  </si>
  <si>
    <t>Unique, assigned account manager</t>
  </si>
  <si>
    <r>
      <t>98%</t>
    </r>
    <r>
      <rPr>
        <vertAlign val="superscript"/>
        <sz val="9"/>
        <color theme="1"/>
        <rFont val="Verdana"/>
        <family val="2"/>
      </rPr>
      <t>1</t>
    </r>
  </si>
  <si>
    <t>Monthly premium</t>
  </si>
  <si>
    <t>Annual premium</t>
  </si>
  <si>
    <t xml:space="preserve">Rates </t>
  </si>
  <si>
    <t>Member count</t>
  </si>
  <si>
    <r>
      <t>Plain and simple, staying in-network is the best indicator that employees have the options they want and need in 
their vision network. Plus, in-network benefits are the only way to make sure employees receive the full value of 
their vision program - meaning they increase their savings. Typically, when members go out-of-network, they 
spend an average of $130 more for their office visit and full pair of glasses.</t>
    </r>
    <r>
      <rPr>
        <vertAlign val="superscript"/>
        <sz val="9"/>
        <color theme="1"/>
        <rFont val="Verdana"/>
        <family val="2"/>
      </rPr>
      <t>1</t>
    </r>
    <r>
      <rPr>
        <sz val="9"/>
        <color theme="1"/>
        <rFont val="Verdana"/>
        <family val="2"/>
      </rPr>
      <t xml:space="preserve">
</t>
    </r>
  </si>
  <si>
    <r>
      <t>Millenials prefer to shop online - and decision makers want to offer them this type of option for purchasing eyewear.</t>
    </r>
    <r>
      <rPr>
        <vertAlign val="superscript"/>
        <sz val="9"/>
        <color theme="1"/>
        <rFont val="Verdana"/>
        <family val="2"/>
      </rPr>
      <t>2</t>
    </r>
    <r>
      <rPr>
        <sz val="9"/>
        <color theme="1"/>
        <rFont val="Verdana"/>
        <family val="2"/>
      </rPr>
      <t xml:space="preserve"> 
A few sites have even been designed with the benefits consumer in mind, with pricing that reflects real-time benefits. 
That means it's easy for members to use their in-network benefits to purchase top selling brands anytime, anywhere. </t>
    </r>
  </si>
  <si>
    <r>
      <t>Nine out of 10 decision makers say that employees expect their benefits to be mobile.</t>
    </r>
    <r>
      <rPr>
        <vertAlign val="superscript"/>
        <sz val="9"/>
        <color theme="1"/>
        <rFont val="Verdana"/>
        <family val="2"/>
      </rPr>
      <t>3</t>
    </r>
    <r>
      <rPr>
        <sz val="9"/>
        <color theme="1"/>
        <rFont val="Verdana"/>
        <family val="2"/>
      </rPr>
      <t xml:space="preserve"> And an app is a great way 
to get and share information - taking vision benefits to the next level, and making them available 24/7. </t>
    </r>
  </si>
  <si>
    <r>
      <rPr>
        <vertAlign val="superscript"/>
        <sz val="8"/>
        <color theme="4"/>
        <rFont val="Verdana"/>
        <family val="2"/>
      </rPr>
      <t>1</t>
    </r>
    <r>
      <rPr>
        <sz val="8"/>
        <color theme="4"/>
        <rFont val="Verdana"/>
        <family val="2"/>
      </rPr>
      <t xml:space="preserve">EyeMed internal analysis of average consumer out-of-pocket spending comparing similar transactions at in-network and out-of-network providers (2016). 
</t>
    </r>
    <r>
      <rPr>
        <vertAlign val="superscript"/>
        <sz val="8"/>
        <color theme="4"/>
        <rFont val="Verdana"/>
        <family val="2"/>
      </rPr>
      <t>2</t>
    </r>
    <r>
      <rPr>
        <sz val="8"/>
        <color theme="4"/>
        <rFont val="Verdana"/>
        <family val="2"/>
      </rPr>
      <t xml:space="preserve">2016 Workforce Vision Benefits Survey conducted by EyeMed and Workforce &amp; "Ecommerce Trends: 139 Stats Revealing How Modern Customers Shop in 2017”, BigCommerce.com study.  
</t>
    </r>
    <r>
      <rPr>
        <vertAlign val="superscript"/>
        <sz val="8"/>
        <color theme="4"/>
        <rFont val="Verdana"/>
        <family val="2"/>
      </rPr>
      <t>3</t>
    </r>
    <r>
      <rPr>
        <sz val="8"/>
        <color theme="4"/>
        <rFont val="Verdana"/>
        <family val="2"/>
      </rPr>
      <t xml:space="preserve">2016 Workforce Vision Benefits Survey conducted by EyeMed and Workforce  </t>
    </r>
  </si>
  <si>
    <t xml:space="preserve">Ray-Ban, Oakley, Coach, Tory Burch, Ralph Lauren, Michael Kors, Burberry, Prada, Armani, Vogue </t>
  </si>
  <si>
    <t>If "yes," the percentage of total membership that purchase from the limited selection at all locations 
(not just when it's available)</t>
  </si>
  <si>
    <t>102 hours, including weeknights and weekends</t>
  </si>
  <si>
    <t>Yes - providers are contractually required to carry 100 frames under $130</t>
  </si>
  <si>
    <t>Glasses.com, ContactsDirect.com, LensCrafterss.com, TargetOptical.com, 
Ray-Ban.com</t>
  </si>
  <si>
    <r>
      <t>71%</t>
    </r>
    <r>
      <rPr>
        <vertAlign val="superscript"/>
        <sz val="9"/>
        <color rgb="FF000000"/>
        <rFont val="Verdana"/>
        <family val="2"/>
      </rPr>
      <t>2</t>
    </r>
  </si>
  <si>
    <r>
      <t>96%</t>
    </r>
    <r>
      <rPr>
        <vertAlign val="superscript"/>
        <sz val="9"/>
        <color rgb="FF000000"/>
        <rFont val="Verdana"/>
        <family val="2"/>
      </rPr>
      <t>3</t>
    </r>
  </si>
  <si>
    <t xml:space="preserve">   Cost transparency and engagement tools</t>
  </si>
  <si>
    <r>
      <rPr>
        <sz val="26"/>
        <color theme="4"/>
        <rFont val="Verdana"/>
        <family val="2"/>
      </rPr>
      <t>10</t>
    </r>
    <r>
      <rPr>
        <sz val="21"/>
        <color theme="4"/>
        <rFont val="Verdana"/>
        <family val="2"/>
      </rPr>
      <t xml:space="preserve"> </t>
    </r>
    <r>
      <rPr>
        <sz val="14"/>
        <color theme="4"/>
        <rFont val="Verdana"/>
        <family val="2"/>
      </rPr>
      <t>&amp;</t>
    </r>
    <r>
      <rPr>
        <sz val="21"/>
        <color theme="4"/>
        <rFont val="Verdana"/>
        <family val="2"/>
      </rPr>
      <t xml:space="preserve"> </t>
    </r>
    <r>
      <rPr>
        <sz val="26"/>
        <color theme="4"/>
        <rFont val="Verdana"/>
        <family val="2"/>
      </rPr>
      <t>11</t>
    </r>
  </si>
  <si>
    <r>
      <t>Rated as one of America's top call centers by Benchmark Portal for 10 years in a row</t>
    </r>
    <r>
      <rPr>
        <vertAlign val="superscript"/>
        <sz val="9"/>
        <color rgb="FF000000"/>
        <rFont val="Verdana"/>
        <family val="2"/>
      </rPr>
      <t>4</t>
    </r>
  </si>
  <si>
    <r>
      <rPr>
        <sz val="9"/>
        <color theme="1"/>
        <rFont val="Courier New"/>
        <family val="3"/>
      </rPr>
      <t>∙</t>
    </r>
    <r>
      <rPr>
        <sz val="9"/>
        <color theme="1"/>
        <rFont val="Verdana"/>
        <family val="2"/>
      </rPr>
      <t xml:space="preserve"> LensCrafters
∙ Pearle Vision
∙ Target Optical
∙ Plus numerous regional retailers like America's Best, Shopko and more</t>
    </r>
  </si>
  <si>
    <r>
      <rPr>
        <vertAlign val="superscript"/>
        <sz val="8"/>
        <color theme="4"/>
        <rFont val="Verdana"/>
        <family val="2"/>
      </rPr>
      <t>1</t>
    </r>
    <r>
      <rPr>
        <sz val="8"/>
        <color theme="4"/>
        <rFont val="Verdana"/>
        <family val="2"/>
      </rPr>
      <t xml:space="preserve">EyeMed book of business data, 2018.
</t>
    </r>
    <r>
      <rPr>
        <vertAlign val="superscript"/>
        <sz val="8"/>
        <color theme="4"/>
        <rFont val="Verdana"/>
        <family val="2"/>
      </rPr>
      <t>2</t>
    </r>
    <r>
      <rPr>
        <sz val="8"/>
        <color theme="4"/>
        <rFont val="Verdana"/>
        <family val="2"/>
      </rPr>
      <t>EyeMed member average. Based on EyeMed Insight Network, $10 material copay/$120 frame or contact allowance.</t>
    </r>
    <r>
      <rPr>
        <vertAlign val="superscript"/>
        <sz val="8"/>
        <color theme="4"/>
        <rFont val="Verdana"/>
        <family val="2"/>
      </rPr>
      <t xml:space="preserve"> 
3</t>
    </r>
    <r>
      <rPr>
        <sz val="8"/>
        <color theme="4"/>
        <rFont val="Verdana"/>
        <family val="2"/>
      </rPr>
      <t xml:space="preserve">EyeMed’s internal satisfaction surveys conducted by Convergys and Walker, 2018.
</t>
    </r>
    <r>
      <rPr>
        <vertAlign val="superscript"/>
        <sz val="8"/>
        <color theme="4"/>
        <rFont val="Verdana"/>
        <family val="2"/>
      </rPr>
      <t>4</t>
    </r>
    <r>
      <rPr>
        <sz val="8"/>
        <color theme="4"/>
        <rFont val="Verdana"/>
        <family val="2"/>
      </rPr>
      <t>Purdue University Benchmark Portal independent assessment of call centers nationwide, 2019.
PDF-2001-CB-139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</si>
</sst>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5" x14ac:knownFonts="1">
    <font>
      <sz val="12"/>
      <color theme="1"/>
      <name val="Calibri"/>
      <family val="2"/>
      <scheme val="minor"/>
    </font>
    <font>
      <sz val="12"/>
      <color theme="0"/>
      <name val="Calibri"/>
      <family val="2"/>
      <scheme val="minor"/>
    </font>
    <font>
      <b/>
      <sz val="9"/>
      <color rgb="FFFFFFFF"/>
      <name val="Verdana"/>
      <family val="2"/>
    </font>
    <font>
      <sz val="9"/>
      <color rgb="FF000000"/>
      <name val="Verdana"/>
      <family val="2"/>
    </font>
    <font>
      <u/>
      <sz val="12"/>
      <color theme="10"/>
      <name val="Calibri"/>
      <family val="2"/>
      <scheme val="minor"/>
    </font>
    <font>
      <u/>
      <sz val="12"/>
      <color theme="11"/>
      <name val="Calibri"/>
      <family val="2"/>
      <scheme val="minor"/>
    </font>
    <font>
      <sz val="9"/>
      <color theme="1"/>
      <name val="Verdana"/>
      <family val="2"/>
    </font>
    <font>
      <sz val="30"/>
      <color theme="0"/>
      <name val="Verdana"/>
      <family val="2"/>
    </font>
    <font>
      <sz val="12"/>
      <color theme="4"/>
      <name val="Verdana"/>
      <family val="2"/>
    </font>
    <font>
      <sz val="30"/>
      <color theme="4"/>
      <name val="Verdana"/>
      <family val="2"/>
    </font>
    <font>
      <sz val="8"/>
      <color theme="4"/>
      <name val="Verdana"/>
      <family val="2"/>
    </font>
    <font>
      <sz val="15"/>
      <color theme="4"/>
      <name val="Verdana"/>
      <family val="2"/>
    </font>
    <font>
      <sz val="9"/>
      <name val="Verdana"/>
      <family val="2"/>
    </font>
    <font>
      <sz val="13"/>
      <color theme="4"/>
      <name val="Verdana"/>
      <family val="2"/>
    </font>
    <font>
      <sz val="13"/>
      <color theme="1"/>
      <name val="Verdana"/>
      <family val="2"/>
    </font>
    <font>
      <sz val="16"/>
      <color theme="4"/>
      <name val="Verdana"/>
      <family val="2"/>
    </font>
    <font>
      <sz val="13.5"/>
      <color theme="4"/>
      <name val="Verdana"/>
      <family val="2"/>
    </font>
    <font>
      <sz val="26"/>
      <color theme="4"/>
      <name val="Verdana"/>
      <family val="2"/>
    </font>
    <font>
      <sz val="21"/>
      <color theme="4"/>
      <name val="Verdana"/>
      <family val="2"/>
    </font>
    <font>
      <sz val="14"/>
      <color theme="4"/>
      <name val="Verdana"/>
      <family val="2"/>
    </font>
    <font>
      <vertAlign val="superscript"/>
      <sz val="9"/>
      <color theme="1"/>
      <name val="Verdana"/>
      <family val="2"/>
    </font>
    <font>
      <vertAlign val="superscript"/>
      <sz val="9"/>
      <color rgb="FF000000"/>
      <name val="Verdana"/>
      <family val="2"/>
    </font>
    <font>
      <vertAlign val="superscript"/>
      <sz val="8"/>
      <color theme="4"/>
      <name val="Verdana"/>
      <family val="2"/>
    </font>
    <font>
      <sz val="9"/>
      <color theme="1"/>
      <name val="Courier New"/>
      <family val="3"/>
    </font>
    <font>
      <sz val="12"/>
      <color rgb="FF36982E"/>
      <name val="Calibri"/>
      <family val="2"/>
      <scheme val="minor"/>
    </font>
  </fonts>
  <fills count="6">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36982E"/>
        <bgColor indexed="64"/>
      </patternFill>
    </fill>
    <fill>
      <patternFill patternType="solid">
        <fgColor rgb="FFC2E0C0"/>
        <bgColor indexed="64"/>
      </patternFill>
    </fill>
  </fills>
  <borders count="43">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theme="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right style="medium">
        <color theme="4"/>
      </right>
      <top/>
      <bottom/>
      <diagonal/>
    </border>
    <border>
      <left style="medium">
        <color theme="4"/>
      </left>
      <right/>
      <top/>
      <bottom/>
      <diagonal/>
    </border>
    <border>
      <left style="thin">
        <color theme="0"/>
      </left>
      <right style="medium">
        <color theme="4"/>
      </right>
      <top style="thin">
        <color theme="0"/>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right style="thin">
        <color theme="9" tint="0.59996337778862885"/>
      </right>
      <top style="thin">
        <color theme="9" tint="0.59996337778862885"/>
      </top>
      <bottom style="thin">
        <color theme="9" tint="0.59996337778862885"/>
      </bottom>
      <diagonal/>
    </border>
    <border>
      <left style="thin">
        <color theme="9" tint="0.59996337778862885"/>
      </left>
      <right style="thin">
        <color theme="9" tint="0.59996337778862885"/>
      </right>
      <top style="thin">
        <color theme="9" tint="0.59996337778862885"/>
      </top>
      <bottom/>
      <diagonal/>
    </border>
    <border>
      <left/>
      <right style="medium">
        <color theme="4"/>
      </right>
      <top style="medium">
        <color theme="4"/>
      </top>
      <bottom style="thin">
        <color theme="0"/>
      </bottom>
      <diagonal/>
    </border>
    <border>
      <left style="medium">
        <color theme="4"/>
      </left>
      <right/>
      <top style="thin">
        <color theme="0"/>
      </top>
      <bottom style="thin">
        <color theme="0"/>
      </bottom>
      <diagonal/>
    </border>
    <border>
      <left style="thin">
        <color theme="0"/>
      </left>
      <right style="medium">
        <color theme="4"/>
      </right>
      <top style="thin">
        <color theme="0"/>
      </top>
      <bottom style="thin">
        <color theme="0"/>
      </bottom>
      <diagonal/>
    </border>
    <border>
      <left style="medium">
        <color theme="4"/>
      </left>
      <right/>
      <top style="thin">
        <color theme="0"/>
      </top>
      <bottom/>
      <diagonal/>
    </border>
    <border>
      <left style="medium">
        <color theme="4"/>
      </left>
      <right/>
      <top style="thin">
        <color theme="9" tint="0.59996337778862885"/>
      </top>
      <bottom style="thin">
        <color theme="9" tint="0.59996337778862885"/>
      </bottom>
      <diagonal/>
    </border>
    <border>
      <left style="thin">
        <color theme="9" tint="0.59996337778862885"/>
      </left>
      <right style="medium">
        <color theme="4"/>
      </right>
      <top style="thin">
        <color theme="9" tint="0.59996337778862885"/>
      </top>
      <bottom style="thin">
        <color theme="9" tint="0.59996337778862885"/>
      </bottom>
      <diagonal/>
    </border>
    <border>
      <left style="medium">
        <color theme="4"/>
      </left>
      <right/>
      <top style="thin">
        <color theme="9" tint="0.59996337778862885"/>
      </top>
      <bottom/>
      <diagonal/>
    </border>
    <border>
      <left style="thin">
        <color theme="9" tint="0.59996337778862885"/>
      </left>
      <right style="medium">
        <color theme="4"/>
      </right>
      <top style="thin">
        <color theme="9" tint="0.59996337778862885"/>
      </top>
      <bottom/>
      <diagonal/>
    </border>
    <border>
      <left style="medium">
        <color theme="4"/>
      </left>
      <right/>
      <top style="thin">
        <color theme="9" tint="0.59996337778862885"/>
      </top>
      <bottom style="medium">
        <color theme="4"/>
      </bottom>
      <diagonal/>
    </border>
    <border>
      <left/>
      <right style="thin">
        <color theme="9" tint="0.59996337778862885"/>
      </right>
      <top style="thin">
        <color theme="9" tint="0.59996337778862885"/>
      </top>
      <bottom style="medium">
        <color theme="4"/>
      </bottom>
      <diagonal/>
    </border>
    <border>
      <left style="thin">
        <color theme="9" tint="0.59996337778862885"/>
      </left>
      <right style="thin">
        <color theme="9" tint="0.59996337778862885"/>
      </right>
      <top style="thin">
        <color theme="9" tint="0.59996337778862885"/>
      </top>
      <bottom style="medium">
        <color theme="4"/>
      </bottom>
      <diagonal/>
    </border>
    <border>
      <left style="thin">
        <color theme="9" tint="0.59996337778862885"/>
      </left>
      <right style="medium">
        <color theme="4"/>
      </right>
      <top style="thin">
        <color theme="9" tint="0.59996337778862885"/>
      </top>
      <bottom style="medium">
        <color theme="4"/>
      </bottom>
      <diagonal/>
    </border>
    <border>
      <left style="medium">
        <color theme="4"/>
      </left>
      <right/>
      <top/>
      <bottom style="thin">
        <color theme="0"/>
      </bottom>
      <diagonal/>
    </border>
    <border>
      <left style="medium">
        <color theme="4"/>
      </left>
      <right/>
      <top/>
      <bottom style="thin">
        <color theme="9" tint="0.59996337778862885"/>
      </bottom>
      <diagonal/>
    </border>
    <border>
      <left style="medium">
        <color theme="4"/>
      </left>
      <right/>
      <top/>
      <bottom style="thin">
        <color theme="4"/>
      </bottom>
      <diagonal/>
    </border>
    <border>
      <left/>
      <right style="medium">
        <color theme="4"/>
      </right>
      <top/>
      <bottom style="thin">
        <color theme="4"/>
      </bottom>
      <diagonal/>
    </border>
    <border>
      <left style="medium">
        <color theme="4"/>
      </left>
      <right/>
      <top style="thin">
        <color theme="4"/>
      </top>
      <bottom/>
      <diagonal/>
    </border>
    <border>
      <left/>
      <right/>
      <top style="medium">
        <color theme="4"/>
      </top>
      <bottom style="thin">
        <color theme="0"/>
      </bottom>
      <diagonal/>
    </border>
    <border>
      <left/>
      <right/>
      <top style="thin">
        <color theme="0"/>
      </top>
      <bottom style="thin">
        <color theme="0"/>
      </bottom>
      <diagonal/>
    </border>
    <border>
      <left/>
      <right/>
      <top style="thin">
        <color theme="9" tint="0.59996337778862885"/>
      </top>
      <bottom style="thin">
        <color theme="9" tint="0.59996337778862885"/>
      </bottom>
      <diagonal/>
    </border>
    <border>
      <left/>
      <right/>
      <top style="thin">
        <color theme="9" tint="0.59996337778862885"/>
      </top>
      <bottom style="medium">
        <color theme="4"/>
      </bottom>
      <diagonal/>
    </border>
    <border>
      <left/>
      <right style="thin">
        <color theme="0"/>
      </right>
      <top style="thin">
        <color theme="9" tint="0.59996337778862885"/>
      </top>
      <bottom style="thin">
        <color theme="9" tint="0.59996337778862885"/>
      </bottom>
      <diagonal/>
    </border>
    <border>
      <left/>
      <right/>
      <top style="thin">
        <color theme="9" tint="0.59996337778862885"/>
      </top>
      <bottom style="thin">
        <color theme="0"/>
      </bottom>
      <diagonal/>
    </border>
    <border>
      <left/>
      <right style="thin">
        <color theme="9" tint="0.59996337778862885"/>
      </right>
      <top style="thin">
        <color theme="9" tint="0.59996337778862885"/>
      </top>
      <bottom style="thin">
        <color theme="0"/>
      </bottom>
      <diagonal/>
    </border>
    <border>
      <left/>
      <right/>
      <top style="thin">
        <color theme="0"/>
      </top>
      <bottom style="thin">
        <color theme="9" tint="0.59996337778862885"/>
      </bottom>
      <diagonal/>
    </border>
    <border>
      <left/>
      <right style="thin">
        <color theme="0"/>
      </right>
      <top style="thin">
        <color theme="0"/>
      </top>
      <bottom style="thin">
        <color theme="9" tint="0.59996337778862885"/>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38">
    <xf numFmtId="0" fontId="0" fillId="0" borderId="0" xfId="0"/>
    <xf numFmtId="0" fontId="0" fillId="0" borderId="0" xfId="0"/>
    <xf numFmtId="0" fontId="2" fillId="2" borderId="1" xfId="0" applyFont="1" applyFill="1" applyBorder="1" applyAlignment="1">
      <alignment horizontal="left" vertical="center" wrapText="1" indent="1"/>
    </xf>
    <xf numFmtId="0" fontId="0" fillId="0" borderId="0" xfId="0" applyFill="1"/>
    <xf numFmtId="0" fontId="3" fillId="0" borderId="14" xfId="0" applyFont="1" applyBorder="1" applyAlignment="1">
      <alignment horizontal="left" vertical="center" wrapText="1" indent="1"/>
    </xf>
    <xf numFmtId="0" fontId="3" fillId="0" borderId="16" xfId="0" applyFont="1" applyBorder="1" applyAlignment="1">
      <alignment horizontal="left" vertical="center" wrapText="1" indent="1"/>
    </xf>
    <xf numFmtId="0" fontId="6" fillId="0" borderId="14" xfId="0" applyFont="1" applyFill="1" applyBorder="1" applyAlignment="1">
      <alignment horizontal="left" vertical="center" wrapText="1" indent="1"/>
    </xf>
    <xf numFmtId="0" fontId="6" fillId="0" borderId="16" xfId="0" applyFont="1" applyFill="1" applyBorder="1" applyAlignment="1">
      <alignment horizontal="left" vertical="center" wrapText="1" indent="1"/>
    </xf>
    <xf numFmtId="3" fontId="6" fillId="0" borderId="14" xfId="0" applyNumberFormat="1" applyFont="1" applyFill="1" applyBorder="1" applyAlignment="1">
      <alignment horizontal="left" vertical="center" wrapText="1" indent="1"/>
    </xf>
    <xf numFmtId="0" fontId="3" fillId="0" borderId="14" xfId="0" applyFont="1" applyFill="1" applyBorder="1" applyAlignment="1">
      <alignment horizontal="left" vertical="center" wrapText="1" indent="1"/>
    </xf>
    <xf numFmtId="0" fontId="3" fillId="0" borderId="16" xfId="0" applyFont="1" applyFill="1" applyBorder="1" applyAlignment="1">
      <alignment horizontal="left" vertical="center" wrapText="1" indent="1"/>
    </xf>
    <xf numFmtId="9" fontId="3" fillId="0" borderId="14" xfId="0" applyNumberFormat="1" applyFont="1" applyBorder="1" applyAlignment="1">
      <alignment horizontal="left" vertical="center" wrapText="1" indent="1"/>
    </xf>
    <xf numFmtId="0" fontId="0" fillId="0" borderId="5" xfId="0" applyBorder="1"/>
    <xf numFmtId="0" fontId="0" fillId="3" borderId="17" xfId="0" applyFill="1" applyBorder="1"/>
    <xf numFmtId="0" fontId="2" fillId="2" borderId="18" xfId="0" applyFont="1" applyFill="1" applyBorder="1" applyAlignment="1">
      <alignment horizontal="left" vertical="center" wrapText="1" indent="1"/>
    </xf>
    <xf numFmtId="0" fontId="2" fillId="2" borderId="19" xfId="0" applyFont="1" applyFill="1" applyBorder="1" applyAlignment="1">
      <alignment horizontal="left" vertical="center" wrapText="1" indent="1"/>
    </xf>
    <xf numFmtId="0" fontId="3" fillId="0" borderId="21" xfId="0" applyFont="1" applyBorder="1" applyAlignment="1">
      <alignment horizontal="left" vertical="center" wrapText="1" indent="1"/>
    </xf>
    <xf numFmtId="0" fontId="3" fillId="0" borderId="22" xfId="0" applyFont="1" applyBorder="1" applyAlignment="1">
      <alignment horizontal="left" vertical="center" wrapText="1" indent="1"/>
    </xf>
    <xf numFmtId="0" fontId="3" fillId="0" borderId="23" xfId="0" applyFont="1" applyBorder="1" applyAlignment="1">
      <alignment horizontal="left" vertical="center" wrapText="1" indent="1"/>
    </xf>
    <xf numFmtId="0" fontId="3" fillId="0" borderId="24" xfId="0" applyFont="1" applyBorder="1" applyAlignment="1">
      <alignment horizontal="left" vertical="center" wrapText="1" indent="1"/>
    </xf>
    <xf numFmtId="0" fontId="6" fillId="0" borderId="21" xfId="0" applyFont="1" applyFill="1" applyBorder="1" applyAlignment="1">
      <alignment horizontal="left" vertical="center" wrapText="1" indent="1"/>
    </xf>
    <xf numFmtId="0" fontId="6" fillId="0" borderId="22" xfId="0" applyFont="1" applyFill="1" applyBorder="1" applyAlignment="1">
      <alignment horizontal="left" vertical="center" wrapText="1" indent="1"/>
    </xf>
    <xf numFmtId="0" fontId="6" fillId="0" borderId="24" xfId="0" applyFont="1" applyFill="1" applyBorder="1" applyAlignment="1">
      <alignment horizontal="left" vertical="center" wrapText="1" indent="1"/>
    </xf>
    <xf numFmtId="0" fontId="3" fillId="0" borderId="21" xfId="0" applyFont="1" applyFill="1" applyBorder="1" applyAlignment="1">
      <alignment horizontal="left" vertical="center" wrapText="1" indent="1"/>
    </xf>
    <xf numFmtId="0" fontId="3" fillId="0" borderId="22" xfId="0" applyFont="1" applyFill="1" applyBorder="1" applyAlignment="1">
      <alignment horizontal="left" vertical="center" wrapText="1" indent="1"/>
    </xf>
    <xf numFmtId="0" fontId="3" fillId="0" borderId="23" xfId="0" applyFont="1" applyFill="1" applyBorder="1" applyAlignment="1">
      <alignment horizontal="left" vertical="center" wrapText="1" indent="1"/>
    </xf>
    <xf numFmtId="0" fontId="3" fillId="0" borderId="24" xfId="0" applyFont="1" applyFill="1" applyBorder="1" applyAlignment="1">
      <alignment horizontal="left" vertical="center" wrapText="1" indent="1"/>
    </xf>
    <xf numFmtId="0" fontId="3" fillId="0" borderId="21" xfId="0" applyFont="1" applyFill="1" applyBorder="1" applyAlignment="1">
      <alignment horizontal="left" vertical="center" wrapText="1" indent="2"/>
    </xf>
    <xf numFmtId="0" fontId="3" fillId="0" borderId="21" xfId="0" applyFont="1" applyBorder="1" applyAlignment="1">
      <alignment horizontal="left" vertical="center" indent="1"/>
    </xf>
    <xf numFmtId="0" fontId="0" fillId="0" borderId="22" xfId="0" applyBorder="1"/>
    <xf numFmtId="0" fontId="3" fillId="0" borderId="23" xfId="0" applyFont="1" applyBorder="1" applyAlignment="1">
      <alignment horizontal="left" vertical="center" indent="1"/>
    </xf>
    <xf numFmtId="0" fontId="0" fillId="0" borderId="24" xfId="0" applyBorder="1"/>
    <xf numFmtId="0" fontId="0" fillId="0" borderId="22" xfId="0" applyBorder="1" applyAlignment="1">
      <alignment vertical="center"/>
    </xf>
    <xf numFmtId="0" fontId="6" fillId="0" borderId="21" xfId="0" applyFont="1" applyBorder="1" applyAlignment="1">
      <alignment horizontal="left" vertical="center" indent="1"/>
    </xf>
    <xf numFmtId="0" fontId="6" fillId="0" borderId="21" xfId="0" applyFont="1" applyBorder="1" applyAlignment="1">
      <alignment horizontal="left" vertical="center" wrapText="1" indent="1"/>
    </xf>
    <xf numFmtId="0" fontId="6" fillId="0" borderId="23" xfId="0" applyFont="1" applyBorder="1" applyAlignment="1">
      <alignment horizontal="left" vertical="center" wrapText="1" indent="1"/>
    </xf>
    <xf numFmtId="0" fontId="0" fillId="0" borderId="24" xfId="0" applyBorder="1" applyAlignment="1">
      <alignment vertical="center"/>
    </xf>
    <xf numFmtId="0" fontId="3" fillId="0" borderId="25" xfId="0" applyFont="1" applyBorder="1" applyAlignment="1">
      <alignment horizontal="left" vertical="center" wrapText="1" indent="1"/>
    </xf>
    <xf numFmtId="0" fontId="3" fillId="0" borderId="27" xfId="0" applyFont="1" applyBorder="1" applyAlignment="1">
      <alignment horizontal="left" vertical="center" wrapText="1" indent="1"/>
    </xf>
    <xf numFmtId="0" fontId="3" fillId="0" borderId="28" xfId="0" applyFont="1" applyBorder="1" applyAlignment="1">
      <alignment horizontal="left" vertical="center" wrapText="1" indent="1"/>
    </xf>
    <xf numFmtId="0" fontId="15" fillId="0" borderId="23" xfId="0" applyFont="1" applyBorder="1" applyAlignment="1">
      <alignment vertical="center" wrapText="1"/>
    </xf>
    <xf numFmtId="0" fontId="0" fillId="0" borderId="0" xfId="0" applyAlignment="1">
      <alignment horizontal="right"/>
    </xf>
    <xf numFmtId="0" fontId="17" fillId="3" borderId="9" xfId="0" applyFont="1" applyFill="1" applyBorder="1" applyAlignment="1">
      <alignment horizontal="right" vertical="center"/>
    </xf>
    <xf numFmtId="0" fontId="0" fillId="3" borderId="31" xfId="0" applyFill="1" applyBorder="1" applyAlignment="1">
      <alignment horizontal="right"/>
    </xf>
    <xf numFmtId="0" fontId="0" fillId="0" borderId="0" xfId="0" applyFill="1" applyAlignment="1">
      <alignment horizontal="left"/>
    </xf>
    <xf numFmtId="3" fontId="6" fillId="0" borderId="16" xfId="0" applyNumberFormat="1" applyFont="1" applyFill="1" applyBorder="1" applyAlignment="1">
      <alignment horizontal="left" vertical="center" wrapText="1" indent="1"/>
    </xf>
    <xf numFmtId="9" fontId="6" fillId="0" borderId="14" xfId="0" applyNumberFormat="1" applyFont="1" applyFill="1" applyBorder="1" applyAlignment="1">
      <alignment horizontal="left" vertical="center" wrapText="1" indent="1"/>
    </xf>
    <xf numFmtId="9" fontId="3" fillId="0" borderId="14" xfId="0" applyNumberFormat="1" applyFont="1" applyFill="1" applyBorder="1" applyAlignment="1">
      <alignment horizontal="left" vertical="center" wrapText="1" indent="1"/>
    </xf>
    <xf numFmtId="0" fontId="3" fillId="0" borderId="21" xfId="0" applyFont="1" applyFill="1" applyBorder="1" applyAlignment="1">
      <alignment horizontal="left" vertical="center" indent="1"/>
    </xf>
    <xf numFmtId="0" fontId="0" fillId="0" borderId="0" xfId="0" applyFill="1" applyAlignment="1"/>
    <xf numFmtId="9" fontId="3" fillId="0" borderId="16" xfId="0" applyNumberFormat="1" applyFont="1" applyFill="1" applyBorder="1" applyAlignment="1">
      <alignment horizontal="left" vertical="center" wrapText="1" indent="1"/>
    </xf>
    <xf numFmtId="0" fontId="3" fillId="0" borderId="15" xfId="0" applyFont="1" applyBorder="1" applyAlignment="1">
      <alignment horizontal="left" vertical="center" wrapText="1" indent="2"/>
    </xf>
    <xf numFmtId="0" fontId="0" fillId="0" borderId="0" xfId="0" applyAlignment="1">
      <alignment horizontal="left" indent="2"/>
    </xf>
    <xf numFmtId="164" fontId="3" fillId="0" borderId="14" xfId="0" applyNumberFormat="1" applyFont="1" applyBorder="1" applyAlignment="1">
      <alignment horizontal="left" vertical="center" wrapText="1" indent="1"/>
    </xf>
    <xf numFmtId="164" fontId="3" fillId="0" borderId="22" xfId="0" applyNumberFormat="1" applyFont="1" applyBorder="1" applyAlignment="1">
      <alignment horizontal="left" vertical="center" wrapText="1" indent="1"/>
    </xf>
    <xf numFmtId="3" fontId="3" fillId="0" borderId="15" xfId="0" applyNumberFormat="1" applyFont="1" applyBorder="1" applyAlignment="1">
      <alignment horizontal="left" vertical="center" wrapText="1" indent="1"/>
    </xf>
    <xf numFmtId="164" fontId="3" fillId="0" borderId="24" xfId="0" applyNumberFormat="1" applyFont="1" applyBorder="1" applyAlignment="1">
      <alignment horizontal="left" vertical="center" wrapText="1" indent="1"/>
    </xf>
    <xf numFmtId="164" fontId="3" fillId="0" borderId="16" xfId="0" applyNumberFormat="1" applyFont="1" applyBorder="1" applyAlignment="1">
      <alignment horizontal="left" vertical="center" wrapText="1" indent="1"/>
    </xf>
    <xf numFmtId="0" fontId="0" fillId="0" borderId="0" xfId="0" applyFill="1" applyAlignment="1">
      <alignment wrapText="1"/>
    </xf>
    <xf numFmtId="0" fontId="6" fillId="0" borderId="14" xfId="0" applyFont="1" applyFill="1" applyBorder="1" applyAlignment="1">
      <alignment horizontal="left" vertical="center" wrapText="1" indent="1"/>
    </xf>
    <xf numFmtId="0" fontId="24" fillId="0" borderId="0" xfId="0" applyFont="1"/>
    <xf numFmtId="0" fontId="2" fillId="4" borderId="18"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2" fillId="4" borderId="19" xfId="0" applyFont="1" applyFill="1" applyBorder="1" applyAlignment="1">
      <alignment horizontal="left" vertical="center" wrapText="1" indent="1"/>
    </xf>
    <xf numFmtId="0" fontId="12" fillId="5" borderId="20" xfId="0" applyFont="1" applyFill="1" applyBorder="1" applyAlignment="1">
      <alignment horizontal="left" vertical="center" wrapText="1" indent="1"/>
    </xf>
    <xf numFmtId="0" fontId="12" fillId="5" borderId="41" xfId="0" applyFont="1" applyFill="1" applyBorder="1" applyAlignment="1">
      <alignment vertical="center" wrapText="1"/>
    </xf>
    <xf numFmtId="0" fontId="12" fillId="5" borderId="42" xfId="0" applyFont="1" applyFill="1" applyBorder="1" applyAlignment="1">
      <alignment vertical="center" wrapText="1"/>
    </xf>
    <xf numFmtId="0" fontId="2" fillId="5" borderId="2" xfId="0" applyFont="1" applyFill="1" applyBorder="1" applyAlignment="1">
      <alignment horizontal="left" vertical="center" wrapText="1" indent="1"/>
    </xf>
    <xf numFmtId="0" fontId="2" fillId="5" borderId="10" xfId="0" applyFont="1" applyFill="1" applyBorder="1" applyAlignment="1">
      <alignment horizontal="left" vertical="center" wrapText="1" indent="1"/>
    </xf>
    <xf numFmtId="0" fontId="3" fillId="5" borderId="20" xfId="0" applyFont="1" applyFill="1" applyBorder="1" applyAlignment="1">
      <alignment horizontal="left" vertical="center" wrapText="1" indent="1"/>
    </xf>
    <xf numFmtId="0" fontId="0" fillId="5" borderId="2" xfId="0" applyFill="1" applyBorder="1" applyAlignment="1">
      <alignment horizontal="left" vertical="center" wrapText="1" indent="1"/>
    </xf>
    <xf numFmtId="0" fontId="0" fillId="5" borderId="10" xfId="0" applyFill="1" applyBorder="1" applyAlignment="1">
      <alignment horizontal="left" vertical="center" wrapText="1" indent="1"/>
    </xf>
    <xf numFmtId="0" fontId="3" fillId="5" borderId="2" xfId="0" applyFont="1" applyFill="1" applyBorder="1" applyAlignment="1">
      <alignment horizontal="left" vertical="center" wrapText="1" indent="1"/>
    </xf>
    <xf numFmtId="0" fontId="3" fillId="5" borderId="10" xfId="0" applyFont="1" applyFill="1" applyBorder="1" applyAlignment="1">
      <alignment horizontal="left" vertical="center" wrapText="1" indent="1"/>
    </xf>
    <xf numFmtId="0" fontId="15" fillId="5" borderId="20" xfId="0" applyFont="1" applyFill="1" applyBorder="1" applyAlignment="1">
      <alignment horizontal="left" vertical="center" wrapText="1" indent="1"/>
    </xf>
    <xf numFmtId="0" fontId="0" fillId="4" borderId="5" xfId="0" applyFill="1" applyBorder="1" applyAlignment="1">
      <alignment horizontal="right"/>
    </xf>
    <xf numFmtId="0" fontId="1" fillId="4" borderId="7" xfId="0" applyFont="1" applyFill="1" applyBorder="1" applyAlignment="1">
      <alignment horizontal="left" vertical="center" indent="1"/>
    </xf>
    <xf numFmtId="0" fontId="15" fillId="0" borderId="23" xfId="0" applyFont="1" applyBorder="1" applyAlignment="1">
      <alignment horizontal="right" vertical="center" wrapText="1"/>
    </xf>
    <xf numFmtId="0" fontId="15" fillId="0" borderId="29" xfId="0" applyFont="1" applyBorder="1" applyAlignment="1">
      <alignment horizontal="right" vertical="center" wrapText="1"/>
    </xf>
    <xf numFmtId="0" fontId="15" fillId="0" borderId="23" xfId="0" applyFont="1" applyFill="1" applyBorder="1" applyAlignment="1">
      <alignment horizontal="right" vertical="center" wrapText="1"/>
    </xf>
    <xf numFmtId="0" fontId="15" fillId="0" borderId="30" xfId="0" applyFont="1" applyFill="1" applyBorder="1" applyAlignment="1">
      <alignment horizontal="right" vertical="center" wrapText="1"/>
    </xf>
    <xf numFmtId="0" fontId="3" fillId="5" borderId="41" xfId="0" applyFont="1" applyFill="1" applyBorder="1" applyAlignment="1">
      <alignment horizontal="left" vertical="center" wrapText="1" indent="1"/>
    </xf>
    <xf numFmtId="0" fontId="3" fillId="5" borderId="42" xfId="0" applyFont="1" applyFill="1" applyBorder="1" applyAlignment="1">
      <alignment horizontal="left" vertical="center" wrapText="1" indent="1"/>
    </xf>
    <xf numFmtId="0" fontId="2" fillId="2" borderId="35" xfId="0" applyFont="1" applyFill="1" applyBorder="1" applyAlignment="1">
      <alignment horizontal="left" vertical="center" wrapText="1" indent="1"/>
    </xf>
    <xf numFmtId="0" fontId="2" fillId="2" borderId="3" xfId="0" applyFont="1" applyFill="1" applyBorder="1" applyAlignment="1">
      <alignment horizontal="left" vertical="center" wrapText="1" indent="1"/>
    </xf>
    <xf numFmtId="0" fontId="10" fillId="3" borderId="11" xfId="0" applyFont="1" applyFill="1" applyBorder="1" applyAlignment="1">
      <alignment horizontal="left" wrapText="1" indent="5"/>
    </xf>
    <xf numFmtId="0" fontId="10" fillId="3" borderId="12" xfId="0" applyFont="1" applyFill="1" applyBorder="1" applyAlignment="1">
      <alignment horizontal="left" wrapText="1" indent="5"/>
    </xf>
    <xf numFmtId="0" fontId="10" fillId="3" borderId="13" xfId="0" applyFont="1" applyFill="1" applyBorder="1" applyAlignment="1">
      <alignment horizontal="left" wrapText="1" indent="5"/>
    </xf>
    <xf numFmtId="0" fontId="3" fillId="0" borderId="39" xfId="0" applyFont="1" applyBorder="1" applyAlignment="1">
      <alignment horizontal="left" vertical="center" wrapText="1" indent="1"/>
    </xf>
    <xf numFmtId="0" fontId="3" fillId="0" borderId="40" xfId="0" applyFont="1" applyBorder="1" applyAlignment="1">
      <alignment horizontal="left" vertical="center" wrapText="1" indent="1"/>
    </xf>
    <xf numFmtId="0" fontId="3" fillId="0" borderId="36" xfId="0" applyFont="1" applyBorder="1" applyAlignment="1">
      <alignment horizontal="left" vertical="center" wrapText="1" indent="1"/>
    </xf>
    <xf numFmtId="0" fontId="3" fillId="0" borderId="15" xfId="0" applyFont="1" applyBorder="1" applyAlignment="1">
      <alignment horizontal="left" vertical="center" wrapText="1" indent="1"/>
    </xf>
    <xf numFmtId="0" fontId="6" fillId="0" borderId="36" xfId="0" applyFont="1" applyFill="1" applyBorder="1" applyAlignment="1">
      <alignment horizontal="left" vertical="center" wrapText="1" indent="1"/>
    </xf>
    <xf numFmtId="0" fontId="6" fillId="0" borderId="15" xfId="0" applyFont="1" applyFill="1" applyBorder="1" applyAlignment="1">
      <alignment horizontal="left" vertical="center" wrapText="1" indent="1"/>
    </xf>
    <xf numFmtId="0" fontId="6" fillId="0" borderId="39" xfId="0" applyFont="1" applyFill="1" applyBorder="1" applyAlignment="1">
      <alignment horizontal="left" vertical="center" wrapText="1" indent="1"/>
    </xf>
    <xf numFmtId="0" fontId="6" fillId="0" borderId="40" xfId="0" applyFont="1" applyFill="1" applyBorder="1" applyAlignment="1">
      <alignment horizontal="left" vertical="center" wrapText="1" indent="1"/>
    </xf>
    <xf numFmtId="0" fontId="3" fillId="0" borderId="39" xfId="0" applyFont="1" applyFill="1" applyBorder="1" applyAlignment="1">
      <alignment horizontal="left" vertical="center" wrapText="1" indent="1"/>
    </xf>
    <xf numFmtId="0" fontId="3" fillId="0" borderId="40" xfId="0" applyFont="1" applyFill="1" applyBorder="1" applyAlignment="1">
      <alignment horizontal="left" vertical="center" wrapText="1" indent="1"/>
    </xf>
    <xf numFmtId="0" fontId="3" fillId="0" borderId="36" xfId="0" applyFont="1" applyFill="1" applyBorder="1" applyAlignment="1">
      <alignment horizontal="left" vertical="center" wrapText="1" indent="1"/>
    </xf>
    <xf numFmtId="0" fontId="3" fillId="0" borderId="15" xfId="0" applyFont="1" applyFill="1" applyBorder="1" applyAlignment="1">
      <alignment horizontal="left" vertical="center" wrapText="1" indent="1"/>
    </xf>
    <xf numFmtId="0" fontId="2" fillId="4" borderId="35" xfId="0" applyFont="1" applyFill="1" applyBorder="1" applyAlignment="1">
      <alignment horizontal="left" vertical="center" wrapText="1"/>
    </xf>
    <xf numFmtId="0" fontId="2" fillId="4" borderId="3" xfId="0" applyFont="1" applyFill="1" applyBorder="1" applyAlignment="1">
      <alignment horizontal="left" vertical="center" wrapText="1"/>
    </xf>
    <xf numFmtId="0" fontId="8" fillId="3" borderId="34" xfId="0" applyFont="1" applyFill="1" applyBorder="1" applyAlignment="1">
      <alignment horizontal="left" vertical="center" wrapText="1" indent="1"/>
    </xf>
    <xf numFmtId="0" fontId="3" fillId="5" borderId="36" xfId="0" applyFont="1" applyFill="1" applyBorder="1" applyAlignment="1">
      <alignment horizontal="left" vertical="center" wrapText="1" indent="1"/>
    </xf>
    <xf numFmtId="0" fontId="3" fillId="5" borderId="38" xfId="0" applyFont="1" applyFill="1" applyBorder="1" applyAlignment="1">
      <alignment horizontal="left" vertical="center" wrapText="1" indent="1"/>
    </xf>
    <xf numFmtId="0" fontId="3" fillId="0" borderId="39" xfId="0" applyFont="1" applyBorder="1" applyAlignment="1">
      <alignment horizontal="left" vertical="center" indent="1"/>
    </xf>
    <xf numFmtId="0" fontId="3" fillId="0" borderId="40" xfId="0" applyFont="1" applyBorder="1" applyAlignment="1">
      <alignment horizontal="left" vertical="center" indent="1"/>
    </xf>
    <xf numFmtId="0" fontId="3" fillId="0" borderId="36" xfId="0" applyFont="1" applyBorder="1" applyAlignment="1">
      <alignment horizontal="left" vertical="center" indent="1"/>
    </xf>
    <xf numFmtId="0" fontId="3" fillId="0" borderId="15" xfId="0" applyFont="1" applyBorder="1" applyAlignment="1">
      <alignment horizontal="left" vertical="center" indent="1"/>
    </xf>
    <xf numFmtId="0" fontId="3" fillId="0" borderId="36" xfId="0" applyFont="1" applyFill="1" applyBorder="1" applyAlignment="1">
      <alignment horizontal="left" vertical="center" indent="1"/>
    </xf>
    <xf numFmtId="0" fontId="3" fillId="0" borderId="15" xfId="0" applyFont="1" applyFill="1" applyBorder="1" applyAlignment="1">
      <alignment horizontal="left" vertical="center" indent="1"/>
    </xf>
    <xf numFmtId="0" fontId="3" fillId="0" borderId="37" xfId="0" applyFont="1" applyBorder="1" applyAlignment="1">
      <alignment horizontal="left" vertical="center" wrapText="1" indent="1"/>
    </xf>
    <xf numFmtId="0" fontId="3" fillId="0" borderId="26" xfId="0" applyFont="1" applyBorder="1" applyAlignment="1">
      <alignment horizontal="left" vertical="center" wrapText="1" indent="1"/>
    </xf>
    <xf numFmtId="0" fontId="6" fillId="0" borderId="39" xfId="0" applyFont="1" applyBorder="1" applyAlignment="1">
      <alignment horizontal="left" vertical="center" wrapText="1" indent="1"/>
    </xf>
    <xf numFmtId="0" fontId="6" fillId="0" borderId="40" xfId="0" applyFont="1" applyBorder="1" applyAlignment="1">
      <alignment horizontal="left" vertical="center" wrapText="1" indent="1"/>
    </xf>
    <xf numFmtId="0" fontId="6" fillId="0" borderId="36" xfId="0" applyFont="1" applyBorder="1" applyAlignment="1">
      <alignment horizontal="left" vertical="center" indent="1"/>
    </xf>
    <xf numFmtId="0" fontId="6" fillId="0" borderId="15" xfId="0" applyFont="1" applyBorder="1" applyAlignment="1">
      <alignment horizontal="left" vertical="center" indent="1"/>
    </xf>
    <xf numFmtId="0" fontId="6" fillId="0" borderId="36" xfId="0" applyFont="1" applyBorder="1" applyAlignment="1">
      <alignment horizontal="left" vertical="center" wrapText="1" indent="1"/>
    </xf>
    <xf numFmtId="0" fontId="6" fillId="0" borderId="15" xfId="0" applyFont="1" applyBorder="1" applyAlignment="1">
      <alignment horizontal="left" vertical="center" wrapText="1" indent="1"/>
    </xf>
    <xf numFmtId="0" fontId="3" fillId="0" borderId="36" xfId="0" applyFont="1" applyBorder="1" applyAlignment="1">
      <alignment horizontal="left" vertical="center"/>
    </xf>
    <xf numFmtId="0" fontId="3" fillId="0" borderId="15" xfId="0" applyFont="1" applyBorder="1" applyAlignment="1">
      <alignment horizontal="left" vertical="center"/>
    </xf>
    <xf numFmtId="0" fontId="13" fillId="3" borderId="0" xfId="0" applyFont="1" applyFill="1" applyBorder="1" applyAlignment="1">
      <alignment horizontal="left" vertical="center" indent="1"/>
    </xf>
    <xf numFmtId="0" fontId="13" fillId="3" borderId="8" xfId="0" applyFont="1" applyFill="1" applyBorder="1" applyAlignment="1">
      <alignment horizontal="left" vertical="center" indent="1"/>
    </xf>
    <xf numFmtId="0" fontId="6" fillId="3" borderId="4" xfId="0" applyFont="1" applyFill="1" applyBorder="1" applyAlignment="1">
      <alignment horizontal="left" vertical="top" wrapText="1" indent="1"/>
    </xf>
    <xf numFmtId="0" fontId="6" fillId="3" borderId="4" xfId="0" applyFont="1" applyFill="1" applyBorder="1" applyAlignment="1">
      <alignment horizontal="left" vertical="top" indent="1"/>
    </xf>
    <xf numFmtId="0" fontId="6" fillId="3" borderId="32" xfId="0" applyFont="1" applyFill="1" applyBorder="1" applyAlignment="1">
      <alignment horizontal="left" vertical="top" indent="1"/>
    </xf>
    <xf numFmtId="0" fontId="18" fillId="3" borderId="33" xfId="0" applyFont="1" applyFill="1" applyBorder="1" applyAlignment="1">
      <alignment horizontal="right" vertical="center" wrapText="1"/>
    </xf>
    <xf numFmtId="0" fontId="18" fillId="3" borderId="31" xfId="0" applyFont="1" applyFill="1" applyBorder="1" applyAlignment="1">
      <alignment horizontal="right" vertical="center" wrapText="1"/>
    </xf>
    <xf numFmtId="0" fontId="10" fillId="3" borderId="11" xfId="0" applyFont="1" applyFill="1" applyBorder="1" applyAlignment="1">
      <alignment horizontal="left" wrapText="1" indent="1"/>
    </xf>
    <xf numFmtId="0" fontId="10" fillId="3" borderId="12" xfId="0" applyFont="1" applyFill="1" applyBorder="1" applyAlignment="1">
      <alignment horizontal="left" wrapText="1" indent="1"/>
    </xf>
    <xf numFmtId="0" fontId="10" fillId="3" borderId="13" xfId="0" applyFont="1" applyFill="1" applyBorder="1" applyAlignment="1">
      <alignment horizontal="left" wrapText="1" indent="1"/>
    </xf>
    <xf numFmtId="0" fontId="13" fillId="3" borderId="0" xfId="0" applyFont="1" applyFill="1" applyBorder="1" applyAlignment="1">
      <alignment horizontal="left" vertical="center" wrapText="1" indent="1"/>
    </xf>
    <xf numFmtId="0" fontId="14" fillId="3" borderId="0" xfId="0" applyFont="1" applyFill="1" applyBorder="1" applyAlignment="1">
      <alignment horizontal="left" vertical="center" indent="1"/>
    </xf>
    <xf numFmtId="0" fontId="14" fillId="3" borderId="8" xfId="0" applyFont="1" applyFill="1" applyBorder="1" applyAlignment="1">
      <alignment horizontal="left" vertical="center" indent="1"/>
    </xf>
    <xf numFmtId="0" fontId="7" fillId="4" borderId="6" xfId="0" applyFont="1" applyFill="1" applyBorder="1" applyAlignment="1">
      <alignment horizontal="left" vertical="center" wrapText="1" indent="1"/>
    </xf>
    <xf numFmtId="0" fontId="16" fillId="0" borderId="9"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8" xfId="0" applyFont="1" applyBorder="1" applyAlignment="1">
      <alignment horizontal="center" vertical="center" wrapText="1"/>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9" defaultPivotStyle="PivotStyleMedium7"/>
  <colors>
    <mruColors>
      <color rgb="FF36982E"/>
      <color rgb="FFC2E0C0"/>
      <color rgb="FFA4D1A1"/>
      <color rgb="FFE6F3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857250</xdr:colOff>
      <xdr:row>0</xdr:row>
      <xdr:rowOff>314325</xdr:rowOff>
    </xdr:from>
    <xdr:to>
      <xdr:col>4</xdr:col>
      <xdr:colOff>857250</xdr:colOff>
      <xdr:row>1</xdr:row>
      <xdr:rowOff>2593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19900" y="314325"/>
          <a:ext cx="1038225" cy="6927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698500</xdr:colOff>
      <xdr:row>0</xdr:row>
      <xdr:rowOff>575683</xdr:rowOff>
    </xdr:from>
    <xdr:to>
      <xdr:col>3</xdr:col>
      <xdr:colOff>2055242</xdr:colOff>
      <xdr:row>0</xdr:row>
      <xdr:rowOff>576064</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65850" y="575683"/>
          <a:ext cx="1356742" cy="905256"/>
        </a:xfrm>
        <a:prstGeom prst="rect">
          <a:avLst/>
        </a:prstGeom>
      </xdr:spPr>
    </xdr:pic>
    <xdr:clientData/>
  </xdr:twoCellAnchor>
  <xdr:twoCellAnchor editAs="oneCell">
    <xdr:from>
      <xdr:col>3</xdr:col>
      <xdr:colOff>847725</xdr:colOff>
      <xdr:row>0</xdr:row>
      <xdr:rowOff>304800</xdr:rowOff>
    </xdr:from>
    <xdr:to>
      <xdr:col>3</xdr:col>
      <xdr:colOff>1876425</xdr:colOff>
      <xdr:row>0</xdr:row>
      <xdr:rowOff>991177</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0" y="304800"/>
          <a:ext cx="1028700" cy="686377"/>
        </a:xfrm>
        <a:prstGeom prst="rect">
          <a:avLst/>
        </a:prstGeom>
      </xdr:spPr>
    </xdr:pic>
    <xdr:clientData/>
  </xdr:twoCellAnchor>
</xdr:wsDr>
</file>

<file path=xl/theme/theme1.xml><?xml version="1.0" encoding="utf-8"?>
<a:theme xmlns:a="http://schemas.openxmlformats.org/drawingml/2006/main" name="Office Theme">
  <a:themeElements>
    <a:clrScheme name="ADA Brand Colors">
      <a:dk1>
        <a:srgbClr val="000000"/>
      </a:dk1>
      <a:lt1>
        <a:srgbClr val="FFFFFF"/>
      </a:lt1>
      <a:dk2>
        <a:srgbClr val="000000"/>
      </a:dk2>
      <a:lt2>
        <a:srgbClr val="FFFFFF"/>
      </a:lt2>
      <a:accent1>
        <a:srgbClr val="227B13"/>
      </a:accent1>
      <a:accent2>
        <a:srgbClr val="9F248F"/>
      </a:accent2>
      <a:accent3>
        <a:srgbClr val="B5055B"/>
      </a:accent3>
      <a:accent4>
        <a:srgbClr val="C43400"/>
      </a:accent4>
      <a:accent5>
        <a:srgbClr val="767777"/>
      </a:accent5>
      <a:accent6>
        <a:srgbClr val="FFFFFF"/>
      </a:accent6>
      <a:hlink>
        <a:srgbClr val="FFFFFF"/>
      </a:hlink>
      <a:folHlink>
        <a:srgbClr val="FFFFFF"/>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5"/>
  <sheetViews>
    <sheetView topLeftCell="A97" workbookViewId="0">
      <selection activeCell="F105" sqref="F105"/>
    </sheetView>
  </sheetViews>
  <sheetFormatPr defaultColWidth="9" defaultRowHeight="15.75" x14ac:dyDescent="0.25"/>
  <cols>
    <col min="1" max="1" width="6.5" style="1" customWidth="1"/>
    <col min="2" max="2" width="35.875" style="52" customWidth="1"/>
    <col min="3" max="3" width="9.375" style="1" customWidth="1"/>
    <col min="4" max="5" width="35.875" style="1" customWidth="1"/>
    <col min="6" max="16384" width="9" style="1"/>
  </cols>
  <sheetData>
    <row r="1" spans="1:11" ht="100.5" customHeight="1" x14ac:dyDescent="0.25">
      <c r="A1" s="12"/>
      <c r="B1" s="102" t="s">
        <v>48</v>
      </c>
      <c r="C1" s="102"/>
      <c r="D1" s="102"/>
      <c r="E1" s="13"/>
    </row>
    <row r="2" spans="1:11" x14ac:dyDescent="0.25">
      <c r="A2" s="61"/>
      <c r="B2" s="100" t="s">
        <v>49</v>
      </c>
      <c r="C2" s="101"/>
      <c r="D2" s="62" t="s">
        <v>0</v>
      </c>
      <c r="E2" s="63" t="s">
        <v>1</v>
      </c>
    </row>
    <row r="3" spans="1:11" ht="24.75" customHeight="1" x14ac:dyDescent="0.25">
      <c r="A3" s="64"/>
      <c r="B3" s="65" t="s">
        <v>163</v>
      </c>
      <c r="C3" s="66" t="s">
        <v>164</v>
      </c>
      <c r="D3" s="67"/>
      <c r="E3" s="68"/>
      <c r="K3" s="60"/>
    </row>
    <row r="4" spans="1:11" ht="15.75" customHeight="1" x14ac:dyDescent="0.25">
      <c r="A4" s="16"/>
      <c r="B4" s="51" t="s">
        <v>53</v>
      </c>
      <c r="C4" s="55"/>
      <c r="D4" s="53"/>
      <c r="E4" s="54"/>
    </row>
    <row r="5" spans="1:11" x14ac:dyDescent="0.25">
      <c r="A5" s="16"/>
      <c r="B5" s="51" t="s">
        <v>54</v>
      </c>
      <c r="C5" s="55"/>
      <c r="D5" s="53"/>
      <c r="E5" s="54"/>
    </row>
    <row r="6" spans="1:11" x14ac:dyDescent="0.25">
      <c r="A6" s="16"/>
      <c r="B6" s="51" t="s">
        <v>55</v>
      </c>
      <c r="C6" s="55"/>
      <c r="D6" s="53"/>
      <c r="E6" s="54"/>
    </row>
    <row r="7" spans="1:11" x14ac:dyDescent="0.25">
      <c r="A7" s="16"/>
      <c r="B7" s="51" t="s">
        <v>56</v>
      </c>
      <c r="C7" s="55"/>
      <c r="D7" s="53"/>
      <c r="E7" s="54"/>
    </row>
    <row r="8" spans="1:11" x14ac:dyDescent="0.25">
      <c r="A8" s="18"/>
      <c r="B8" s="90" t="s">
        <v>161</v>
      </c>
      <c r="C8" s="91"/>
      <c r="D8" s="57">
        <f>(D4*C4)+(D5*C5)+(D6*C6)+(D7*C7)</f>
        <v>0</v>
      </c>
      <c r="E8" s="56">
        <f>(E4*C4)+(E5*C5)+(E6*C6)+(E7*C7)</f>
        <v>0</v>
      </c>
    </row>
    <row r="9" spans="1:11" x14ac:dyDescent="0.25">
      <c r="A9" s="18"/>
      <c r="B9" s="90" t="s">
        <v>162</v>
      </c>
      <c r="C9" s="91"/>
      <c r="D9" s="57">
        <f>D8*12</f>
        <v>0</v>
      </c>
      <c r="E9" s="56">
        <f>E8*12</f>
        <v>0</v>
      </c>
    </row>
    <row r="10" spans="1:11" ht="19.5" x14ac:dyDescent="0.25">
      <c r="A10" s="40">
        <v>1</v>
      </c>
      <c r="B10" s="88" t="s">
        <v>27</v>
      </c>
      <c r="C10" s="89"/>
      <c r="D10" s="5" t="s">
        <v>51</v>
      </c>
      <c r="E10" s="19" t="s">
        <v>52</v>
      </c>
    </row>
    <row r="11" spans="1:11" x14ac:dyDescent="0.25">
      <c r="A11" s="14"/>
      <c r="B11" s="83" t="s">
        <v>28</v>
      </c>
      <c r="C11" s="84"/>
      <c r="D11" s="2" t="s">
        <v>0</v>
      </c>
      <c r="E11" s="15" t="s">
        <v>1</v>
      </c>
    </row>
    <row r="12" spans="1:11" x14ac:dyDescent="0.25">
      <c r="A12" s="69"/>
      <c r="B12" s="81" t="s">
        <v>57</v>
      </c>
      <c r="C12" s="82"/>
      <c r="D12" s="70"/>
      <c r="E12" s="71"/>
    </row>
    <row r="13" spans="1:11" ht="19.5" x14ac:dyDescent="0.25">
      <c r="A13" s="40">
        <v>2</v>
      </c>
      <c r="B13" s="92" t="s">
        <v>29</v>
      </c>
      <c r="C13" s="93"/>
      <c r="D13" s="46" t="s">
        <v>160</v>
      </c>
      <c r="E13" s="21" t="s">
        <v>40</v>
      </c>
    </row>
    <row r="14" spans="1:11" x14ac:dyDescent="0.25">
      <c r="A14" s="20"/>
      <c r="B14" s="92" t="s">
        <v>30</v>
      </c>
      <c r="C14" s="93"/>
      <c r="D14" s="8"/>
      <c r="E14" s="21"/>
    </row>
    <row r="15" spans="1:11" ht="19.5" x14ac:dyDescent="0.25">
      <c r="A15" s="40">
        <v>3</v>
      </c>
      <c r="B15" s="94" t="s">
        <v>58</v>
      </c>
      <c r="C15" s="95"/>
      <c r="D15" s="45"/>
      <c r="E15" s="22"/>
    </row>
    <row r="16" spans="1:11" x14ac:dyDescent="0.25">
      <c r="A16" s="69"/>
      <c r="B16" s="81" t="s">
        <v>59</v>
      </c>
      <c r="C16" s="82"/>
      <c r="D16" s="70"/>
      <c r="E16" s="71"/>
    </row>
    <row r="17" spans="1:5" x14ac:dyDescent="0.25">
      <c r="A17" s="20"/>
      <c r="B17" s="92" t="s">
        <v>60</v>
      </c>
      <c r="C17" s="93"/>
      <c r="D17" s="8" t="s">
        <v>40</v>
      </c>
      <c r="E17" s="21" t="s">
        <v>40</v>
      </c>
    </row>
    <row r="18" spans="1:5" ht="33.75" customHeight="1" x14ac:dyDescent="0.25">
      <c r="A18" s="20"/>
      <c r="B18" s="92" t="s">
        <v>155</v>
      </c>
      <c r="C18" s="93"/>
      <c r="D18" s="8" t="s">
        <v>40</v>
      </c>
      <c r="E18" s="21" t="s">
        <v>40</v>
      </c>
    </row>
    <row r="19" spans="1:5" ht="72.75" customHeight="1" x14ac:dyDescent="0.25">
      <c r="A19" s="77">
        <v>4</v>
      </c>
      <c r="B19" s="92" t="s">
        <v>156</v>
      </c>
      <c r="C19" s="93"/>
      <c r="D19" s="59" t="s">
        <v>179</v>
      </c>
      <c r="E19" s="21"/>
    </row>
    <row r="20" spans="1:5" x14ac:dyDescent="0.25">
      <c r="A20" s="78"/>
      <c r="B20" s="94" t="s">
        <v>31</v>
      </c>
      <c r="C20" s="95"/>
      <c r="D20" s="7" t="s">
        <v>32</v>
      </c>
      <c r="E20" s="22"/>
    </row>
    <row r="21" spans="1:5" x14ac:dyDescent="0.25">
      <c r="A21" s="69"/>
      <c r="B21" s="81" t="s">
        <v>61</v>
      </c>
      <c r="C21" s="82"/>
      <c r="D21" s="70"/>
      <c r="E21" s="71"/>
    </row>
    <row r="22" spans="1:5" ht="24" customHeight="1" x14ac:dyDescent="0.25">
      <c r="A22" s="40">
        <v>5</v>
      </c>
      <c r="B22" s="92" t="s">
        <v>62</v>
      </c>
      <c r="C22" s="93"/>
      <c r="D22" s="6" t="s">
        <v>33</v>
      </c>
      <c r="E22" s="21"/>
    </row>
    <row r="23" spans="1:5" ht="25.5" customHeight="1" x14ac:dyDescent="0.25">
      <c r="A23" s="40"/>
      <c r="B23" s="92" t="s">
        <v>154</v>
      </c>
      <c r="C23" s="93"/>
      <c r="D23" s="7" t="s">
        <v>33</v>
      </c>
      <c r="E23" s="22"/>
    </row>
    <row r="24" spans="1:5" ht="33.75" x14ac:dyDescent="0.25">
      <c r="A24" s="18"/>
      <c r="B24" s="88" t="s">
        <v>63</v>
      </c>
      <c r="C24" s="89"/>
      <c r="D24" s="5" t="s">
        <v>173</v>
      </c>
      <c r="E24" s="19"/>
    </row>
    <row r="25" spans="1:5" x14ac:dyDescent="0.25">
      <c r="A25" s="69"/>
      <c r="B25" s="81" t="s">
        <v>64</v>
      </c>
      <c r="C25" s="82"/>
      <c r="D25" s="70"/>
      <c r="E25" s="71"/>
    </row>
    <row r="26" spans="1:5" ht="19.5" x14ac:dyDescent="0.25">
      <c r="A26" s="40">
        <v>6</v>
      </c>
      <c r="B26" s="90" t="s">
        <v>65</v>
      </c>
      <c r="C26" s="91"/>
      <c r="D26" s="4" t="s">
        <v>33</v>
      </c>
      <c r="E26" s="17"/>
    </row>
    <row r="27" spans="1:5" x14ac:dyDescent="0.25">
      <c r="A27" s="18"/>
      <c r="B27" s="88" t="s">
        <v>66</v>
      </c>
      <c r="C27" s="89"/>
      <c r="D27" s="5" t="s">
        <v>33</v>
      </c>
      <c r="E27" s="19"/>
    </row>
    <row r="28" spans="1:5" x14ac:dyDescent="0.25">
      <c r="A28" s="14"/>
      <c r="B28" s="83" t="s">
        <v>34</v>
      </c>
      <c r="C28" s="84"/>
      <c r="D28" s="2" t="s">
        <v>0</v>
      </c>
      <c r="E28" s="15" t="s">
        <v>1</v>
      </c>
    </row>
    <row r="29" spans="1:5" x14ac:dyDescent="0.25">
      <c r="A29" s="69"/>
      <c r="B29" s="81" t="s">
        <v>67</v>
      </c>
      <c r="C29" s="82"/>
      <c r="D29" s="70"/>
      <c r="E29" s="71"/>
    </row>
    <row r="30" spans="1:5" ht="19.5" x14ac:dyDescent="0.25">
      <c r="A30" s="40">
        <v>7</v>
      </c>
      <c r="B30" s="90" t="s">
        <v>68</v>
      </c>
      <c r="C30" s="91"/>
      <c r="D30" s="47" t="s">
        <v>174</v>
      </c>
      <c r="E30" s="17" t="s">
        <v>69</v>
      </c>
    </row>
    <row r="31" spans="1:5" x14ac:dyDescent="0.25">
      <c r="A31" s="16"/>
      <c r="B31" s="90" t="s">
        <v>136</v>
      </c>
      <c r="C31" s="91"/>
      <c r="D31" s="47" t="s">
        <v>175</v>
      </c>
      <c r="E31" s="17" t="s">
        <v>69</v>
      </c>
    </row>
    <row r="32" spans="1:5" ht="22.5" customHeight="1" x14ac:dyDescent="0.25">
      <c r="A32" s="18"/>
      <c r="B32" s="90" t="s">
        <v>119</v>
      </c>
      <c r="C32" s="91"/>
      <c r="D32" s="50" t="s">
        <v>33</v>
      </c>
      <c r="E32" s="19"/>
    </row>
    <row r="33" spans="1:5" x14ac:dyDescent="0.25">
      <c r="A33" s="69"/>
      <c r="B33" s="81" t="s">
        <v>26</v>
      </c>
      <c r="C33" s="82"/>
      <c r="D33" s="72"/>
      <c r="E33" s="73"/>
    </row>
    <row r="34" spans="1:5" x14ac:dyDescent="0.25">
      <c r="A34" s="23"/>
      <c r="B34" s="98" t="s">
        <v>70</v>
      </c>
      <c r="C34" s="99"/>
      <c r="D34" s="9" t="s">
        <v>120</v>
      </c>
      <c r="E34" s="24" t="s">
        <v>120</v>
      </c>
    </row>
    <row r="35" spans="1:5" x14ac:dyDescent="0.25">
      <c r="A35" s="23"/>
      <c r="B35" s="98" t="s">
        <v>137</v>
      </c>
      <c r="C35" s="99"/>
      <c r="D35" s="9" t="s">
        <v>120</v>
      </c>
      <c r="E35" s="24" t="s">
        <v>120</v>
      </c>
    </row>
    <row r="36" spans="1:5" x14ac:dyDescent="0.25">
      <c r="A36" s="25"/>
      <c r="B36" s="96" t="s">
        <v>71</v>
      </c>
      <c r="C36" s="97"/>
      <c r="D36" s="9" t="s">
        <v>120</v>
      </c>
      <c r="E36" s="26" t="s">
        <v>120</v>
      </c>
    </row>
    <row r="37" spans="1:5" x14ac:dyDescent="0.25">
      <c r="A37" s="69"/>
      <c r="B37" s="81" t="s">
        <v>2</v>
      </c>
      <c r="C37" s="82"/>
      <c r="D37" s="70"/>
      <c r="E37" s="71"/>
    </row>
    <row r="38" spans="1:5" x14ac:dyDescent="0.25">
      <c r="A38" s="16"/>
      <c r="B38" s="90" t="s">
        <v>3</v>
      </c>
      <c r="C38" s="91"/>
      <c r="D38" s="4" t="s">
        <v>4</v>
      </c>
      <c r="E38" s="17" t="s">
        <v>4</v>
      </c>
    </row>
    <row r="39" spans="1:5" x14ac:dyDescent="0.25">
      <c r="A39" s="16"/>
      <c r="B39" s="90" t="s">
        <v>5</v>
      </c>
      <c r="C39" s="91"/>
      <c r="D39" s="4" t="s">
        <v>50</v>
      </c>
      <c r="E39" s="17" t="s">
        <v>50</v>
      </c>
    </row>
    <row r="40" spans="1:5" x14ac:dyDescent="0.25">
      <c r="A40" s="18"/>
      <c r="B40" s="88" t="s">
        <v>6</v>
      </c>
      <c r="C40" s="89"/>
      <c r="D40" s="5"/>
      <c r="E40" s="19"/>
    </row>
    <row r="41" spans="1:5" x14ac:dyDescent="0.25">
      <c r="A41" s="69"/>
      <c r="B41" s="81" t="s">
        <v>72</v>
      </c>
      <c r="C41" s="82"/>
      <c r="D41" s="70"/>
      <c r="E41" s="71"/>
    </row>
    <row r="42" spans="1:5" x14ac:dyDescent="0.25">
      <c r="A42" s="23"/>
      <c r="B42" s="98" t="s">
        <v>7</v>
      </c>
      <c r="C42" s="99"/>
      <c r="D42" s="9" t="s">
        <v>8</v>
      </c>
      <c r="E42" s="24" t="s">
        <v>9</v>
      </c>
    </row>
    <row r="43" spans="1:5" ht="38.25" customHeight="1" x14ac:dyDescent="0.25">
      <c r="A43" s="79">
        <v>8</v>
      </c>
      <c r="B43" s="98" t="s">
        <v>73</v>
      </c>
      <c r="C43" s="99"/>
      <c r="D43" s="9" t="s">
        <v>169</v>
      </c>
      <c r="E43" s="24"/>
    </row>
    <row r="44" spans="1:5" x14ac:dyDescent="0.25">
      <c r="A44" s="80"/>
      <c r="B44" s="98" t="s">
        <v>77</v>
      </c>
      <c r="C44" s="99"/>
      <c r="D44" s="9" t="s">
        <v>32</v>
      </c>
      <c r="E44" s="24"/>
    </row>
    <row r="45" spans="1:5" ht="22.5" customHeight="1" x14ac:dyDescent="0.25">
      <c r="A45" s="27"/>
      <c r="B45" s="98" t="s">
        <v>75</v>
      </c>
      <c r="C45" s="99"/>
      <c r="D45" s="9" t="s">
        <v>74</v>
      </c>
      <c r="E45" s="24"/>
    </row>
    <row r="46" spans="1:5" ht="33.75" customHeight="1" x14ac:dyDescent="0.25">
      <c r="A46" s="27"/>
      <c r="B46" s="98" t="s">
        <v>170</v>
      </c>
      <c r="C46" s="99"/>
      <c r="D46" s="9" t="s">
        <v>74</v>
      </c>
      <c r="E46" s="24"/>
    </row>
    <row r="47" spans="1:5" ht="27.75" customHeight="1" x14ac:dyDescent="0.25">
      <c r="A47" s="40">
        <v>9</v>
      </c>
      <c r="B47" s="98" t="s">
        <v>157</v>
      </c>
      <c r="C47" s="99"/>
      <c r="D47" s="9" t="s">
        <v>172</v>
      </c>
      <c r="E47" s="24"/>
    </row>
    <row r="48" spans="1:5" x14ac:dyDescent="0.25">
      <c r="A48" s="69"/>
      <c r="B48" s="81" t="s">
        <v>76</v>
      </c>
      <c r="C48" s="82"/>
      <c r="D48" s="70"/>
      <c r="E48" s="71"/>
    </row>
    <row r="49" spans="1:5" ht="19.5" x14ac:dyDescent="0.25">
      <c r="A49" s="40">
        <v>10</v>
      </c>
      <c r="B49" s="90" t="s">
        <v>77</v>
      </c>
      <c r="C49" s="91"/>
      <c r="D49" s="4" t="s">
        <v>32</v>
      </c>
      <c r="E49" s="17"/>
    </row>
    <row r="50" spans="1:5" x14ac:dyDescent="0.25">
      <c r="A50" s="16"/>
      <c r="B50" s="90" t="s">
        <v>10</v>
      </c>
      <c r="C50" s="91"/>
      <c r="D50" s="4" t="s">
        <v>4</v>
      </c>
      <c r="E50" s="17" t="s">
        <v>4</v>
      </c>
    </row>
    <row r="51" spans="1:5" x14ac:dyDescent="0.25">
      <c r="A51" s="16"/>
      <c r="B51" s="90" t="s">
        <v>11</v>
      </c>
      <c r="C51" s="91"/>
      <c r="D51" s="4" t="s">
        <v>4</v>
      </c>
      <c r="E51" s="17" t="s">
        <v>4</v>
      </c>
    </row>
    <row r="52" spans="1:5" x14ac:dyDescent="0.25">
      <c r="A52" s="16"/>
      <c r="B52" s="90" t="s">
        <v>12</v>
      </c>
      <c r="C52" s="91"/>
      <c r="D52" s="4" t="s">
        <v>4</v>
      </c>
      <c r="E52" s="17" t="s">
        <v>4</v>
      </c>
    </row>
    <row r="53" spans="1:5" x14ac:dyDescent="0.25">
      <c r="A53" s="16"/>
      <c r="B53" s="90" t="s">
        <v>13</v>
      </c>
      <c r="C53" s="91"/>
      <c r="D53" s="4" t="s">
        <v>4</v>
      </c>
      <c r="E53" s="17" t="s">
        <v>4</v>
      </c>
    </row>
    <row r="54" spans="1:5" x14ac:dyDescent="0.25">
      <c r="A54" s="16"/>
      <c r="B54" s="90" t="s">
        <v>14</v>
      </c>
      <c r="C54" s="91"/>
      <c r="D54" s="4" t="s">
        <v>15</v>
      </c>
      <c r="E54" s="17" t="s">
        <v>15</v>
      </c>
    </row>
    <row r="55" spans="1:5" x14ac:dyDescent="0.25">
      <c r="A55" s="18"/>
      <c r="B55" s="88" t="s">
        <v>16</v>
      </c>
      <c r="C55" s="89"/>
      <c r="D55" s="5" t="s">
        <v>17</v>
      </c>
      <c r="E55" s="19" t="s">
        <v>17</v>
      </c>
    </row>
    <row r="56" spans="1:5" x14ac:dyDescent="0.25">
      <c r="A56" s="69"/>
      <c r="B56" s="81" t="s">
        <v>18</v>
      </c>
      <c r="C56" s="82"/>
      <c r="D56" s="70"/>
      <c r="E56" s="71"/>
    </row>
    <row r="57" spans="1:5" x14ac:dyDescent="0.25">
      <c r="A57" s="16"/>
      <c r="B57" s="90" t="s">
        <v>19</v>
      </c>
      <c r="C57" s="91"/>
      <c r="D57" s="4" t="s">
        <v>15</v>
      </c>
      <c r="E57" s="17" t="s">
        <v>15</v>
      </c>
    </row>
    <row r="58" spans="1:5" x14ac:dyDescent="0.25">
      <c r="A58" s="16"/>
      <c r="B58" s="90" t="s">
        <v>20</v>
      </c>
      <c r="C58" s="91"/>
      <c r="D58" s="4" t="s">
        <v>15</v>
      </c>
      <c r="E58" s="17" t="s">
        <v>15</v>
      </c>
    </row>
    <row r="59" spans="1:5" x14ac:dyDescent="0.25">
      <c r="A59" s="16"/>
      <c r="B59" s="90" t="s">
        <v>21</v>
      </c>
      <c r="C59" s="91"/>
      <c r="D59" s="4" t="s">
        <v>15</v>
      </c>
      <c r="E59" s="17" t="s">
        <v>15</v>
      </c>
    </row>
    <row r="60" spans="1:5" x14ac:dyDescent="0.25">
      <c r="A60" s="16"/>
      <c r="B60" s="90" t="s">
        <v>22</v>
      </c>
      <c r="C60" s="91"/>
      <c r="D60" s="4" t="s">
        <v>15</v>
      </c>
      <c r="E60" s="17" t="s">
        <v>15</v>
      </c>
    </row>
    <row r="61" spans="1:5" x14ac:dyDescent="0.25">
      <c r="A61" s="16"/>
      <c r="B61" s="90" t="s">
        <v>23</v>
      </c>
      <c r="C61" s="91"/>
      <c r="D61" s="4" t="s">
        <v>15</v>
      </c>
      <c r="E61" s="17" t="s">
        <v>15</v>
      </c>
    </row>
    <row r="62" spans="1:5" x14ac:dyDescent="0.25">
      <c r="A62" s="18"/>
      <c r="B62" s="88" t="s">
        <v>24</v>
      </c>
      <c r="C62" s="89"/>
      <c r="D62" s="5" t="s">
        <v>15</v>
      </c>
      <c r="E62" s="19" t="s">
        <v>15</v>
      </c>
    </row>
    <row r="63" spans="1:5" x14ac:dyDescent="0.25">
      <c r="A63" s="69"/>
      <c r="B63" s="81" t="s">
        <v>78</v>
      </c>
      <c r="C63" s="82"/>
      <c r="D63" s="72"/>
      <c r="E63" s="73"/>
    </row>
    <row r="64" spans="1:5" x14ac:dyDescent="0.25">
      <c r="A64" s="16"/>
      <c r="B64" s="90" t="s">
        <v>79</v>
      </c>
      <c r="C64" s="91"/>
      <c r="D64" s="9" t="s">
        <v>81</v>
      </c>
      <c r="E64" s="24" t="s">
        <v>25</v>
      </c>
    </row>
    <row r="65" spans="1:5" x14ac:dyDescent="0.25">
      <c r="A65" s="16"/>
      <c r="B65" s="90" t="s">
        <v>82</v>
      </c>
      <c r="C65" s="91"/>
      <c r="D65" s="4" t="s">
        <v>33</v>
      </c>
      <c r="E65" s="17"/>
    </row>
    <row r="66" spans="1:5" ht="19.5" x14ac:dyDescent="0.25">
      <c r="A66" s="40">
        <v>11</v>
      </c>
      <c r="B66" s="90" t="s">
        <v>77</v>
      </c>
      <c r="C66" s="91"/>
      <c r="D66" s="4" t="s">
        <v>32</v>
      </c>
      <c r="E66" s="17"/>
    </row>
    <row r="67" spans="1:5" ht="22.5" x14ac:dyDescent="0.25">
      <c r="A67" s="18"/>
      <c r="B67" s="88" t="s">
        <v>80</v>
      </c>
      <c r="C67" s="89"/>
      <c r="D67" s="5" t="s">
        <v>139</v>
      </c>
      <c r="E67" s="19" t="s">
        <v>138</v>
      </c>
    </row>
    <row r="68" spans="1:5" x14ac:dyDescent="0.25">
      <c r="A68" s="69"/>
      <c r="B68" s="81" t="s">
        <v>37</v>
      </c>
      <c r="C68" s="82"/>
      <c r="D68" s="72"/>
      <c r="E68" s="73"/>
    </row>
    <row r="69" spans="1:5" x14ac:dyDescent="0.25">
      <c r="A69" s="16"/>
      <c r="B69" s="90" t="s">
        <v>89</v>
      </c>
      <c r="C69" s="91"/>
      <c r="D69" s="11">
        <v>0.4</v>
      </c>
      <c r="E69" s="17"/>
    </row>
    <row r="70" spans="1:5" ht="25.5" customHeight="1" x14ac:dyDescent="0.25">
      <c r="A70" s="16"/>
      <c r="B70" s="90" t="s">
        <v>90</v>
      </c>
      <c r="C70" s="91"/>
      <c r="D70" s="4" t="s">
        <v>121</v>
      </c>
      <c r="E70" s="17"/>
    </row>
    <row r="71" spans="1:5" x14ac:dyDescent="0.25">
      <c r="A71" s="16"/>
      <c r="B71" s="90" t="s">
        <v>87</v>
      </c>
      <c r="C71" s="91"/>
      <c r="D71" s="4" t="s">
        <v>122</v>
      </c>
      <c r="E71" s="17"/>
    </row>
    <row r="72" spans="1:5" ht="25.5" customHeight="1" x14ac:dyDescent="0.25">
      <c r="A72" s="16"/>
      <c r="B72" s="90" t="s">
        <v>88</v>
      </c>
      <c r="C72" s="91"/>
      <c r="D72" s="4" t="s">
        <v>140</v>
      </c>
      <c r="E72" s="17"/>
    </row>
    <row r="73" spans="1:5" x14ac:dyDescent="0.25">
      <c r="A73" s="16"/>
      <c r="B73" s="90" t="s">
        <v>85</v>
      </c>
      <c r="C73" s="91"/>
      <c r="D73" s="11">
        <v>0.2</v>
      </c>
      <c r="E73" s="17"/>
    </row>
    <row r="74" spans="1:5" x14ac:dyDescent="0.25">
      <c r="A74" s="16"/>
      <c r="B74" s="90" t="s">
        <v>86</v>
      </c>
      <c r="C74" s="91"/>
      <c r="D74" s="11">
        <v>0.2</v>
      </c>
      <c r="E74" s="17"/>
    </row>
    <row r="75" spans="1:5" x14ac:dyDescent="0.25">
      <c r="A75" s="16"/>
      <c r="B75" s="90" t="s">
        <v>83</v>
      </c>
      <c r="C75" s="91"/>
      <c r="D75" s="4" t="s">
        <v>84</v>
      </c>
      <c r="E75" s="17"/>
    </row>
    <row r="76" spans="1:5" x14ac:dyDescent="0.25">
      <c r="A76" s="69"/>
      <c r="B76" s="103" t="s">
        <v>91</v>
      </c>
      <c r="C76" s="104"/>
      <c r="D76" s="72"/>
      <c r="E76" s="73"/>
    </row>
    <row r="77" spans="1:5" ht="19.5" x14ac:dyDescent="0.25">
      <c r="A77" s="40">
        <v>12</v>
      </c>
      <c r="B77" s="90" t="s">
        <v>92</v>
      </c>
      <c r="C77" s="91"/>
      <c r="D77" s="4" t="s">
        <v>33</v>
      </c>
      <c r="E77" s="17"/>
    </row>
    <row r="78" spans="1:5" ht="26.25" customHeight="1" x14ac:dyDescent="0.25">
      <c r="A78" s="18"/>
      <c r="B78" s="88" t="s">
        <v>141</v>
      </c>
      <c r="C78" s="89"/>
      <c r="D78" s="5" t="s">
        <v>74</v>
      </c>
      <c r="E78" s="19"/>
    </row>
    <row r="79" spans="1:5" ht="15.75" customHeight="1" x14ac:dyDescent="0.25">
      <c r="A79" s="69"/>
      <c r="B79" s="81" t="s">
        <v>93</v>
      </c>
      <c r="C79" s="82"/>
      <c r="D79" s="70"/>
      <c r="E79" s="71"/>
    </row>
    <row r="80" spans="1:5" ht="22.5" customHeight="1" x14ac:dyDescent="0.25">
      <c r="A80" s="40">
        <v>13</v>
      </c>
      <c r="B80" s="90" t="s">
        <v>142</v>
      </c>
      <c r="C80" s="91"/>
      <c r="D80" s="4" t="s">
        <v>33</v>
      </c>
      <c r="E80" s="17"/>
    </row>
    <row r="81" spans="1:5" ht="25.5" customHeight="1" x14ac:dyDescent="0.25">
      <c r="A81" s="18"/>
      <c r="B81" s="88" t="s">
        <v>123</v>
      </c>
      <c r="C81" s="89"/>
      <c r="D81" s="5" t="s">
        <v>33</v>
      </c>
      <c r="E81" s="19"/>
    </row>
    <row r="82" spans="1:5" x14ac:dyDescent="0.25">
      <c r="A82" s="14"/>
      <c r="B82" s="83" t="s">
        <v>94</v>
      </c>
      <c r="C82" s="84"/>
      <c r="D82" s="2" t="s">
        <v>0</v>
      </c>
      <c r="E82" s="15" t="s">
        <v>1</v>
      </c>
    </row>
    <row r="83" spans="1:5" x14ac:dyDescent="0.25">
      <c r="A83" s="69"/>
      <c r="B83" s="81" t="s">
        <v>95</v>
      </c>
      <c r="C83" s="82"/>
      <c r="D83" s="70"/>
      <c r="E83" s="71"/>
    </row>
    <row r="84" spans="1:5" ht="27.75" customHeight="1" x14ac:dyDescent="0.25">
      <c r="A84" s="40">
        <v>14</v>
      </c>
      <c r="B84" s="90" t="s">
        <v>96</v>
      </c>
      <c r="C84" s="91"/>
      <c r="D84" s="4" t="s">
        <v>178</v>
      </c>
      <c r="E84" s="17"/>
    </row>
    <row r="85" spans="1:5" x14ac:dyDescent="0.25">
      <c r="A85" s="16"/>
      <c r="B85" s="90" t="s">
        <v>97</v>
      </c>
      <c r="C85" s="91"/>
      <c r="D85" s="4" t="s">
        <v>33</v>
      </c>
      <c r="E85" s="17"/>
    </row>
    <row r="86" spans="1:5" ht="22.5" x14ac:dyDescent="0.25">
      <c r="A86" s="18"/>
      <c r="B86" s="88" t="s">
        <v>98</v>
      </c>
      <c r="C86" s="89"/>
      <c r="D86" s="5" t="s">
        <v>171</v>
      </c>
      <c r="E86" s="19"/>
    </row>
    <row r="87" spans="1:5" ht="19.5" x14ac:dyDescent="0.25">
      <c r="A87" s="74">
        <v>15</v>
      </c>
      <c r="B87" s="81" t="s">
        <v>99</v>
      </c>
      <c r="C87" s="82"/>
      <c r="D87" s="70"/>
      <c r="E87" s="71"/>
    </row>
    <row r="88" spans="1:5" x14ac:dyDescent="0.25">
      <c r="A88" s="28"/>
      <c r="B88" s="107" t="s">
        <v>100</v>
      </c>
      <c r="C88" s="108"/>
      <c r="D88" s="9" t="s">
        <v>33</v>
      </c>
      <c r="E88" s="29"/>
    </row>
    <row r="89" spans="1:5" x14ac:dyDescent="0.25">
      <c r="A89" s="28"/>
      <c r="B89" s="107" t="s">
        <v>143</v>
      </c>
      <c r="C89" s="108"/>
      <c r="D89" s="9" t="s">
        <v>33</v>
      </c>
      <c r="E89" s="29"/>
    </row>
    <row r="90" spans="1:5" x14ac:dyDescent="0.25">
      <c r="A90" s="28"/>
      <c r="B90" s="107" t="s">
        <v>101</v>
      </c>
      <c r="C90" s="108"/>
      <c r="D90" s="9" t="s">
        <v>33</v>
      </c>
      <c r="E90" s="29"/>
    </row>
    <row r="91" spans="1:5" x14ac:dyDescent="0.25">
      <c r="A91" s="28"/>
      <c r="B91" s="107" t="s">
        <v>148</v>
      </c>
      <c r="C91" s="108"/>
      <c r="D91" s="9" t="s">
        <v>33</v>
      </c>
      <c r="E91" s="29"/>
    </row>
    <row r="92" spans="1:5" x14ac:dyDescent="0.25">
      <c r="A92" s="28"/>
      <c r="B92" s="107" t="s">
        <v>144</v>
      </c>
      <c r="C92" s="108"/>
      <c r="D92" s="9" t="s">
        <v>33</v>
      </c>
      <c r="E92" s="29"/>
    </row>
    <row r="93" spans="1:5" x14ac:dyDescent="0.25">
      <c r="A93" s="28"/>
      <c r="B93" s="107" t="s">
        <v>145</v>
      </c>
      <c r="C93" s="108"/>
      <c r="D93" s="9" t="s">
        <v>33</v>
      </c>
      <c r="E93" s="29"/>
    </row>
    <row r="94" spans="1:5" x14ac:dyDescent="0.25">
      <c r="A94" s="28"/>
      <c r="B94" s="107" t="s">
        <v>146</v>
      </c>
      <c r="C94" s="108"/>
      <c r="D94" s="9" t="s">
        <v>33</v>
      </c>
      <c r="E94" s="29"/>
    </row>
    <row r="95" spans="1:5" x14ac:dyDescent="0.25">
      <c r="A95" s="30"/>
      <c r="B95" s="105" t="s">
        <v>147</v>
      </c>
      <c r="C95" s="106"/>
      <c r="D95" s="10" t="s">
        <v>33</v>
      </c>
      <c r="E95" s="31"/>
    </row>
    <row r="96" spans="1:5" ht="19.5" x14ac:dyDescent="0.25">
      <c r="A96" s="74">
        <v>16</v>
      </c>
      <c r="B96" s="81" t="s">
        <v>117</v>
      </c>
      <c r="C96" s="82"/>
      <c r="D96" s="70"/>
      <c r="E96" s="71"/>
    </row>
    <row r="97" spans="1:5" x14ac:dyDescent="0.25">
      <c r="A97" s="28"/>
      <c r="B97" s="107" t="s">
        <v>102</v>
      </c>
      <c r="C97" s="108"/>
      <c r="D97" s="9" t="s">
        <v>33</v>
      </c>
      <c r="E97" s="29"/>
    </row>
    <row r="98" spans="1:5" x14ac:dyDescent="0.25">
      <c r="A98" s="28"/>
      <c r="B98" s="107" t="s">
        <v>103</v>
      </c>
      <c r="C98" s="108"/>
      <c r="D98" s="9" t="s">
        <v>104</v>
      </c>
      <c r="E98" s="29"/>
    </row>
    <row r="99" spans="1:5" x14ac:dyDescent="0.25">
      <c r="A99" s="48"/>
      <c r="B99" s="109" t="s">
        <v>149</v>
      </c>
      <c r="C99" s="110"/>
      <c r="D99" s="9" t="s">
        <v>33</v>
      </c>
      <c r="E99" s="29"/>
    </row>
    <row r="100" spans="1:5" x14ac:dyDescent="0.25">
      <c r="A100" s="28"/>
      <c r="B100" s="107" t="s">
        <v>106</v>
      </c>
      <c r="C100" s="108"/>
      <c r="D100" s="9" t="s">
        <v>33</v>
      </c>
      <c r="E100" s="29"/>
    </row>
    <row r="101" spans="1:5" x14ac:dyDescent="0.25">
      <c r="A101" s="30"/>
      <c r="B101" s="119" t="s">
        <v>176</v>
      </c>
      <c r="C101" s="120"/>
      <c r="D101" s="10" t="s">
        <v>33</v>
      </c>
      <c r="E101" s="31"/>
    </row>
    <row r="102" spans="1:5" x14ac:dyDescent="0.25">
      <c r="A102" s="30"/>
      <c r="B102" s="105" t="s">
        <v>105</v>
      </c>
      <c r="C102" s="106"/>
      <c r="D102" s="10" t="s">
        <v>33</v>
      </c>
      <c r="E102" s="31"/>
    </row>
    <row r="103" spans="1:5" ht="19.5" x14ac:dyDescent="0.25">
      <c r="A103" s="74">
        <v>17</v>
      </c>
      <c r="B103" s="81" t="s">
        <v>107</v>
      </c>
      <c r="C103" s="82"/>
      <c r="D103" s="70"/>
      <c r="E103" s="71"/>
    </row>
    <row r="104" spans="1:5" x14ac:dyDescent="0.25">
      <c r="A104" s="48"/>
      <c r="B104" s="109" t="s">
        <v>108</v>
      </c>
      <c r="C104" s="110"/>
      <c r="D104" s="9" t="s">
        <v>158</v>
      </c>
      <c r="E104" s="32"/>
    </row>
    <row r="105" spans="1:5" x14ac:dyDescent="0.25">
      <c r="A105" s="28"/>
      <c r="B105" s="107" t="s">
        <v>109</v>
      </c>
      <c r="C105" s="108"/>
      <c r="D105" s="9" t="s">
        <v>150</v>
      </c>
      <c r="E105" s="32"/>
    </row>
    <row r="106" spans="1:5" x14ac:dyDescent="0.25">
      <c r="A106" s="33"/>
      <c r="B106" s="115" t="s">
        <v>110</v>
      </c>
      <c r="C106" s="116"/>
      <c r="D106" s="9" t="s">
        <v>33</v>
      </c>
      <c r="E106" s="32"/>
    </row>
    <row r="107" spans="1:5" ht="33.75" customHeight="1" x14ac:dyDescent="0.25">
      <c r="A107" s="34"/>
      <c r="B107" s="117" t="s">
        <v>151</v>
      </c>
      <c r="C107" s="118"/>
      <c r="D107" s="9" t="s">
        <v>33</v>
      </c>
      <c r="E107" s="32"/>
    </row>
    <row r="108" spans="1:5" x14ac:dyDescent="0.25">
      <c r="A108" s="33"/>
      <c r="B108" s="115" t="s">
        <v>152</v>
      </c>
      <c r="C108" s="116"/>
      <c r="D108" s="9" t="s">
        <v>33</v>
      </c>
      <c r="E108" s="32"/>
    </row>
    <row r="109" spans="1:5" ht="22.5" customHeight="1" x14ac:dyDescent="0.25">
      <c r="A109" s="35"/>
      <c r="B109" s="113" t="s">
        <v>111</v>
      </c>
      <c r="C109" s="114"/>
      <c r="D109" s="10" t="s">
        <v>33</v>
      </c>
      <c r="E109" s="36"/>
    </row>
    <row r="110" spans="1:5" ht="19.5" x14ac:dyDescent="0.25">
      <c r="A110" s="74">
        <v>18</v>
      </c>
      <c r="B110" s="81" t="s">
        <v>112</v>
      </c>
      <c r="C110" s="82"/>
      <c r="D110" s="70"/>
      <c r="E110" s="71"/>
    </row>
    <row r="111" spans="1:5" x14ac:dyDescent="0.25">
      <c r="A111" s="23"/>
      <c r="B111" s="98" t="s">
        <v>159</v>
      </c>
      <c r="C111" s="99"/>
      <c r="D111" s="4" t="s">
        <v>33</v>
      </c>
      <c r="E111" s="17"/>
    </row>
    <row r="112" spans="1:5" x14ac:dyDescent="0.25">
      <c r="A112" s="16"/>
      <c r="B112" s="90" t="s">
        <v>113</v>
      </c>
      <c r="C112" s="91"/>
      <c r="D112" s="4" t="s">
        <v>33</v>
      </c>
      <c r="E112" s="17"/>
    </row>
    <row r="113" spans="1:5" x14ac:dyDescent="0.25">
      <c r="A113" s="16"/>
      <c r="B113" s="90" t="s">
        <v>153</v>
      </c>
      <c r="C113" s="91"/>
      <c r="D113" s="4" t="s">
        <v>33</v>
      </c>
      <c r="E113" s="17"/>
    </row>
    <row r="114" spans="1:5" ht="25.5" customHeight="1" thickBot="1" x14ac:dyDescent="0.3">
      <c r="A114" s="37"/>
      <c r="B114" s="111" t="s">
        <v>114</v>
      </c>
      <c r="C114" s="112"/>
      <c r="D114" s="38" t="s">
        <v>33</v>
      </c>
      <c r="E114" s="39"/>
    </row>
    <row r="115" spans="1:5" ht="75" customHeight="1" thickBot="1" x14ac:dyDescent="0.3">
      <c r="A115" s="85" t="s">
        <v>180</v>
      </c>
      <c r="B115" s="86"/>
      <c r="C115" s="86"/>
      <c r="D115" s="86"/>
      <c r="E115" s="87"/>
    </row>
  </sheetData>
  <mergeCells count="112">
    <mergeCell ref="B102:C102"/>
    <mergeCell ref="B100:C100"/>
    <mergeCell ref="B99:C99"/>
    <mergeCell ref="B98:C98"/>
    <mergeCell ref="B97:C97"/>
    <mergeCell ref="B96:C96"/>
    <mergeCell ref="B86:C86"/>
    <mergeCell ref="B103:C103"/>
    <mergeCell ref="B114:C114"/>
    <mergeCell ref="B113:C113"/>
    <mergeCell ref="B112:C112"/>
    <mergeCell ref="B111:C111"/>
    <mergeCell ref="B110:C110"/>
    <mergeCell ref="B109:C109"/>
    <mergeCell ref="B108:C108"/>
    <mergeCell ref="B107:C107"/>
    <mergeCell ref="B106:C106"/>
    <mergeCell ref="B105:C105"/>
    <mergeCell ref="B104:C104"/>
    <mergeCell ref="B101:C101"/>
    <mergeCell ref="B85:C85"/>
    <mergeCell ref="B84:C84"/>
    <mergeCell ref="B83:C83"/>
    <mergeCell ref="B82:C82"/>
    <mergeCell ref="B95:C95"/>
    <mergeCell ref="B94:C94"/>
    <mergeCell ref="B93:C93"/>
    <mergeCell ref="B92:C92"/>
    <mergeCell ref="B91:C91"/>
    <mergeCell ref="B90:C90"/>
    <mergeCell ref="B89:C89"/>
    <mergeCell ref="B88:C88"/>
    <mergeCell ref="B87:C87"/>
    <mergeCell ref="B69:C69"/>
    <mergeCell ref="B81:C81"/>
    <mergeCell ref="B80:C80"/>
    <mergeCell ref="B79:C79"/>
    <mergeCell ref="B78:C78"/>
    <mergeCell ref="B77:C77"/>
    <mergeCell ref="B76:C76"/>
    <mergeCell ref="B75:C75"/>
    <mergeCell ref="B74:C74"/>
    <mergeCell ref="B73:C73"/>
    <mergeCell ref="B72:C72"/>
    <mergeCell ref="B71:C71"/>
    <mergeCell ref="B70:C70"/>
    <mergeCell ref="B56:C56"/>
    <mergeCell ref="B68:C68"/>
    <mergeCell ref="B67:C67"/>
    <mergeCell ref="B66:C66"/>
    <mergeCell ref="B65:C65"/>
    <mergeCell ref="B64:C64"/>
    <mergeCell ref="B63:C63"/>
    <mergeCell ref="B62:C62"/>
    <mergeCell ref="B61:C61"/>
    <mergeCell ref="B60:C60"/>
    <mergeCell ref="B59:C59"/>
    <mergeCell ref="B58:C58"/>
    <mergeCell ref="B57:C57"/>
    <mergeCell ref="B33:C33"/>
    <mergeCell ref="B41:C41"/>
    <mergeCell ref="B40:C40"/>
    <mergeCell ref="B39:C39"/>
    <mergeCell ref="B38:C38"/>
    <mergeCell ref="B42:C42"/>
    <mergeCell ref="B55:C55"/>
    <mergeCell ref="B54:C54"/>
    <mergeCell ref="B53:C53"/>
    <mergeCell ref="B52:C52"/>
    <mergeCell ref="B51:C51"/>
    <mergeCell ref="B50:C50"/>
    <mergeCell ref="B49:C49"/>
    <mergeCell ref="B48:C48"/>
    <mergeCell ref="B47:C47"/>
    <mergeCell ref="B46:C46"/>
    <mergeCell ref="B45:C45"/>
    <mergeCell ref="B44:C44"/>
    <mergeCell ref="B43:C43"/>
    <mergeCell ref="B9:C9"/>
    <mergeCell ref="B2:C2"/>
    <mergeCell ref="B16:C16"/>
    <mergeCell ref="B15:C15"/>
    <mergeCell ref="B14:C14"/>
    <mergeCell ref="B13:C13"/>
    <mergeCell ref="B1:D1"/>
    <mergeCell ref="B18:C18"/>
    <mergeCell ref="B17:C17"/>
    <mergeCell ref="B8:C8"/>
    <mergeCell ref="A19:A20"/>
    <mergeCell ref="A43:A44"/>
    <mergeCell ref="B12:C12"/>
    <mergeCell ref="B11:C11"/>
    <mergeCell ref="A115:E115"/>
    <mergeCell ref="B10:C10"/>
    <mergeCell ref="B27:C27"/>
    <mergeCell ref="B26:C26"/>
    <mergeCell ref="B25:C25"/>
    <mergeCell ref="B24:C24"/>
    <mergeCell ref="B23:C23"/>
    <mergeCell ref="B22:C22"/>
    <mergeCell ref="B21:C21"/>
    <mergeCell ref="B32:C32"/>
    <mergeCell ref="B31:C31"/>
    <mergeCell ref="B30:C30"/>
    <mergeCell ref="B29:C29"/>
    <mergeCell ref="B28:C28"/>
    <mergeCell ref="B20:C20"/>
    <mergeCell ref="B19:C19"/>
    <mergeCell ref="B37:C37"/>
    <mergeCell ref="B36:C36"/>
    <mergeCell ref="B35:C35"/>
    <mergeCell ref="B34:C34"/>
  </mergeCells>
  <pageMargins left="0.25" right="0.25" top="0.75" bottom="0.75" header="0.3" footer="0.3"/>
  <pageSetup scale="9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7"/>
  <sheetViews>
    <sheetView tabSelected="1" topLeftCell="A28" workbookViewId="0">
      <selection activeCell="A38" sqref="A38"/>
    </sheetView>
  </sheetViews>
  <sheetFormatPr defaultRowHeight="15.75" x14ac:dyDescent="0.25"/>
  <cols>
    <col min="1" max="1" width="7.625" style="41" customWidth="1"/>
    <col min="2" max="4" width="35.875" customWidth="1"/>
  </cols>
  <sheetData>
    <row r="1" spans="1:10" ht="100.5" customHeight="1" x14ac:dyDescent="0.25">
      <c r="A1" s="75"/>
      <c r="B1" s="134" t="s">
        <v>41</v>
      </c>
      <c r="C1" s="134"/>
      <c r="D1" s="76"/>
    </row>
    <row r="2" spans="1:10" ht="110.25" customHeight="1" x14ac:dyDescent="0.25">
      <c r="A2" s="135" t="s">
        <v>124</v>
      </c>
      <c r="B2" s="136"/>
      <c r="C2" s="136"/>
      <c r="D2" s="137"/>
      <c r="F2" s="49"/>
      <c r="G2" s="49"/>
      <c r="H2" s="49"/>
      <c r="I2" s="49"/>
      <c r="J2" s="49"/>
    </row>
    <row r="3" spans="1:10" s="1" customFormat="1" ht="30.75" customHeight="1" x14ac:dyDescent="0.25">
      <c r="A3" s="42">
        <v>1</v>
      </c>
      <c r="B3" s="121" t="s">
        <v>27</v>
      </c>
      <c r="C3" s="121"/>
      <c r="D3" s="122"/>
      <c r="F3" s="44"/>
      <c r="G3" s="44"/>
      <c r="H3" s="44"/>
      <c r="I3" s="44"/>
      <c r="J3" s="44"/>
    </row>
    <row r="4" spans="1:10" s="1" customFormat="1" ht="49.5" customHeight="1" x14ac:dyDescent="0.25">
      <c r="A4" s="43"/>
      <c r="B4" s="123" t="s">
        <v>125</v>
      </c>
      <c r="C4" s="124"/>
      <c r="D4" s="125"/>
      <c r="F4" s="58"/>
      <c r="G4" s="58"/>
      <c r="H4" s="58"/>
      <c r="I4" s="44"/>
      <c r="J4" s="44"/>
    </row>
    <row r="5" spans="1:10" ht="30.75" customHeight="1" x14ac:dyDescent="0.25">
      <c r="A5" s="42">
        <v>2</v>
      </c>
      <c r="B5" s="121" t="s">
        <v>29</v>
      </c>
      <c r="C5" s="121"/>
      <c r="D5" s="122"/>
    </row>
    <row r="6" spans="1:10" ht="60" customHeight="1" x14ac:dyDescent="0.25">
      <c r="A6" s="43"/>
      <c r="B6" s="123" t="s">
        <v>165</v>
      </c>
      <c r="C6" s="124"/>
      <c r="D6" s="125"/>
      <c r="F6" s="58"/>
      <c r="G6" s="58"/>
    </row>
    <row r="7" spans="1:10" s="1" customFormat="1" ht="39" customHeight="1" x14ac:dyDescent="0.25">
      <c r="A7" s="42">
        <v>3</v>
      </c>
      <c r="B7" s="121" t="s">
        <v>58</v>
      </c>
      <c r="C7" s="121"/>
      <c r="D7" s="122"/>
    </row>
    <row r="8" spans="1:10" s="1" customFormat="1" ht="49.5" customHeight="1" x14ac:dyDescent="0.25">
      <c r="A8" s="43"/>
      <c r="B8" s="123" t="s">
        <v>127</v>
      </c>
      <c r="C8" s="124"/>
      <c r="D8" s="125"/>
    </row>
    <row r="9" spans="1:10" ht="30.75" customHeight="1" x14ac:dyDescent="0.25">
      <c r="A9" s="42">
        <v>4</v>
      </c>
      <c r="B9" s="131" t="s">
        <v>115</v>
      </c>
      <c r="C9" s="132"/>
      <c r="D9" s="133"/>
    </row>
    <row r="10" spans="1:10" ht="58.5" customHeight="1" x14ac:dyDescent="0.25">
      <c r="A10" s="43"/>
      <c r="B10" s="123" t="s">
        <v>126</v>
      </c>
      <c r="C10" s="124"/>
      <c r="D10" s="125"/>
    </row>
    <row r="11" spans="1:10" ht="30" customHeight="1" x14ac:dyDescent="0.25">
      <c r="A11" s="42">
        <v>5</v>
      </c>
      <c r="B11" s="121" t="s">
        <v>42</v>
      </c>
      <c r="C11" s="121"/>
      <c r="D11" s="122"/>
    </row>
    <row r="12" spans="1:10" ht="49.5" customHeight="1" x14ac:dyDescent="0.25">
      <c r="A12" s="43"/>
      <c r="B12" s="123" t="s">
        <v>166</v>
      </c>
      <c r="C12" s="124"/>
      <c r="D12" s="125"/>
      <c r="F12" s="58"/>
      <c r="G12" s="58"/>
      <c r="H12" s="58"/>
    </row>
    <row r="13" spans="1:10" s="1" customFormat="1" ht="30" customHeight="1" x14ac:dyDescent="0.25">
      <c r="A13" s="42">
        <v>6</v>
      </c>
      <c r="B13" s="121" t="s">
        <v>46</v>
      </c>
      <c r="C13" s="121"/>
      <c r="D13" s="122"/>
    </row>
    <row r="14" spans="1:10" s="1" customFormat="1" ht="49.5" customHeight="1" x14ac:dyDescent="0.25">
      <c r="A14" s="43"/>
      <c r="B14" s="123" t="s">
        <v>47</v>
      </c>
      <c r="C14" s="124"/>
      <c r="D14" s="125"/>
    </row>
    <row r="15" spans="1:10" s="1" customFormat="1" ht="30" customHeight="1" x14ac:dyDescent="0.25">
      <c r="A15" s="42">
        <v>7</v>
      </c>
      <c r="B15" s="121" t="s">
        <v>68</v>
      </c>
      <c r="C15" s="121"/>
      <c r="D15" s="122"/>
    </row>
    <row r="16" spans="1:10" s="1" customFormat="1" ht="49.5" customHeight="1" x14ac:dyDescent="0.25">
      <c r="A16" s="43"/>
      <c r="B16" s="123" t="s">
        <v>135</v>
      </c>
      <c r="C16" s="124"/>
      <c r="D16" s="125"/>
    </row>
    <row r="17" spans="1:8" ht="30" customHeight="1" x14ac:dyDescent="0.25">
      <c r="A17" s="42">
        <v>8</v>
      </c>
      <c r="B17" s="121" t="s">
        <v>43</v>
      </c>
      <c r="C17" s="121"/>
      <c r="D17" s="122"/>
    </row>
    <row r="18" spans="1:8" ht="49.5" customHeight="1" x14ac:dyDescent="0.25">
      <c r="A18" s="43"/>
      <c r="B18" s="123" t="s">
        <v>128</v>
      </c>
      <c r="C18" s="124"/>
      <c r="D18" s="125"/>
    </row>
    <row r="19" spans="1:8" s="1" customFormat="1" ht="30.75" customHeight="1" x14ac:dyDescent="0.25">
      <c r="A19" s="42">
        <v>9</v>
      </c>
      <c r="B19" s="121" t="s">
        <v>116</v>
      </c>
      <c r="C19" s="121"/>
      <c r="D19" s="122"/>
    </row>
    <row r="20" spans="1:8" s="1" customFormat="1" ht="49.5" customHeight="1" x14ac:dyDescent="0.25">
      <c r="A20" s="43"/>
      <c r="B20" s="123" t="s">
        <v>129</v>
      </c>
      <c r="C20" s="124"/>
      <c r="D20" s="125"/>
    </row>
    <row r="21" spans="1:8" ht="30" customHeight="1" x14ac:dyDescent="0.25">
      <c r="A21" s="126" t="s">
        <v>177</v>
      </c>
      <c r="B21" s="121" t="s">
        <v>35</v>
      </c>
      <c r="C21" s="121"/>
      <c r="D21" s="122"/>
    </row>
    <row r="22" spans="1:8" ht="54" customHeight="1" x14ac:dyDescent="0.25">
      <c r="A22" s="127"/>
      <c r="B22" s="123" t="s">
        <v>130</v>
      </c>
      <c r="C22" s="124"/>
      <c r="D22" s="125"/>
    </row>
    <row r="23" spans="1:8" ht="30" customHeight="1" x14ac:dyDescent="0.25">
      <c r="A23" s="42">
        <v>12</v>
      </c>
      <c r="B23" s="121" t="s">
        <v>36</v>
      </c>
      <c r="C23" s="121"/>
      <c r="D23" s="122"/>
    </row>
    <row r="24" spans="1:8" ht="49.5" customHeight="1" x14ac:dyDescent="0.25">
      <c r="A24" s="43"/>
      <c r="B24" s="123" t="s">
        <v>131</v>
      </c>
      <c r="C24" s="124"/>
      <c r="D24" s="125"/>
    </row>
    <row r="25" spans="1:8" ht="30" customHeight="1" x14ac:dyDescent="0.25">
      <c r="A25" s="42">
        <v>13</v>
      </c>
      <c r="B25" s="121" t="s">
        <v>38</v>
      </c>
      <c r="C25" s="121"/>
      <c r="D25" s="122"/>
    </row>
    <row r="26" spans="1:8" ht="39.75" customHeight="1" x14ac:dyDescent="0.25">
      <c r="A26" s="43"/>
      <c r="B26" s="123" t="s">
        <v>44</v>
      </c>
      <c r="C26" s="124"/>
      <c r="D26" s="125"/>
    </row>
    <row r="27" spans="1:8" ht="30" customHeight="1" x14ac:dyDescent="0.25">
      <c r="A27" s="42">
        <v>14</v>
      </c>
      <c r="B27" s="121" t="s">
        <v>39</v>
      </c>
      <c r="C27" s="121"/>
      <c r="D27" s="122"/>
    </row>
    <row r="28" spans="1:8" ht="29.25" customHeight="1" x14ac:dyDescent="0.25">
      <c r="A28" s="43"/>
      <c r="B28" s="124" t="s">
        <v>45</v>
      </c>
      <c r="C28" s="124"/>
      <c r="D28" s="125"/>
    </row>
    <row r="29" spans="1:8" ht="30" customHeight="1" x14ac:dyDescent="0.25">
      <c r="A29" s="42">
        <v>15</v>
      </c>
      <c r="B29" s="121" t="s">
        <v>99</v>
      </c>
      <c r="C29" s="121"/>
      <c r="D29" s="122"/>
    </row>
    <row r="30" spans="1:8" ht="39.75" customHeight="1" x14ac:dyDescent="0.25">
      <c r="A30" s="43"/>
      <c r="B30" s="123" t="s">
        <v>167</v>
      </c>
      <c r="C30" s="124"/>
      <c r="D30" s="125"/>
      <c r="E30" s="3"/>
      <c r="F30" s="58"/>
      <c r="G30" s="58"/>
      <c r="H30" s="58"/>
    </row>
    <row r="31" spans="1:8" s="1" customFormat="1" ht="30" customHeight="1" x14ac:dyDescent="0.25">
      <c r="A31" s="42">
        <v>16</v>
      </c>
      <c r="B31" s="121" t="s">
        <v>117</v>
      </c>
      <c r="C31" s="121"/>
      <c r="D31" s="122"/>
    </row>
    <row r="32" spans="1:8" s="1" customFormat="1" ht="49.5" customHeight="1" x14ac:dyDescent="0.25">
      <c r="A32" s="43"/>
      <c r="B32" s="123" t="s">
        <v>132</v>
      </c>
      <c r="C32" s="124"/>
      <c r="D32" s="125"/>
    </row>
    <row r="33" spans="1:4" s="1" customFormat="1" ht="30" customHeight="1" x14ac:dyDescent="0.25">
      <c r="A33" s="42">
        <v>17</v>
      </c>
      <c r="B33" s="121" t="s">
        <v>118</v>
      </c>
      <c r="C33" s="121"/>
      <c r="D33" s="122"/>
    </row>
    <row r="34" spans="1:4" s="1" customFormat="1" ht="39.75" customHeight="1" x14ac:dyDescent="0.25">
      <c r="A34" s="43"/>
      <c r="B34" s="123" t="s">
        <v>133</v>
      </c>
      <c r="C34" s="124"/>
      <c r="D34" s="125"/>
    </row>
    <row r="35" spans="1:4" s="1" customFormat="1" ht="39.75" customHeight="1" x14ac:dyDescent="0.25">
      <c r="A35" s="42">
        <v>18</v>
      </c>
      <c r="B35" s="121" t="s">
        <v>112</v>
      </c>
      <c r="C35" s="121"/>
      <c r="D35" s="122"/>
    </row>
    <row r="36" spans="1:4" s="1" customFormat="1" ht="39.75" customHeight="1" x14ac:dyDescent="0.25">
      <c r="A36" s="43"/>
      <c r="B36" s="123" t="s">
        <v>134</v>
      </c>
      <c r="C36" s="124"/>
      <c r="D36" s="125"/>
    </row>
    <row r="37" spans="1:4" ht="52.5" customHeight="1" thickBot="1" x14ac:dyDescent="0.3">
      <c r="A37" s="128" t="s">
        <v>168</v>
      </c>
      <c r="B37" s="129"/>
      <c r="C37" s="129"/>
      <c r="D37" s="130"/>
    </row>
  </sheetData>
  <mergeCells count="38">
    <mergeCell ref="B1:C1"/>
    <mergeCell ref="B5:D5"/>
    <mergeCell ref="B3:D3"/>
    <mergeCell ref="B4:D4"/>
    <mergeCell ref="A2:D2"/>
    <mergeCell ref="B18:D18"/>
    <mergeCell ref="B6:D6"/>
    <mergeCell ref="B9:D9"/>
    <mergeCell ref="B10:D10"/>
    <mergeCell ref="B11:D11"/>
    <mergeCell ref="B12:D12"/>
    <mergeCell ref="B17:D17"/>
    <mergeCell ref="B7:D7"/>
    <mergeCell ref="B8:D8"/>
    <mergeCell ref="B13:D13"/>
    <mergeCell ref="B14:D14"/>
    <mergeCell ref="B15:D15"/>
    <mergeCell ref="B16:D16"/>
    <mergeCell ref="A37:D37"/>
    <mergeCell ref="B30:D30"/>
    <mergeCell ref="B26:D26"/>
    <mergeCell ref="B27:D27"/>
    <mergeCell ref="B28:D28"/>
    <mergeCell ref="B29:D29"/>
    <mergeCell ref="B19:D19"/>
    <mergeCell ref="B20:D20"/>
    <mergeCell ref="B36:D36"/>
    <mergeCell ref="A21:A22"/>
    <mergeCell ref="B31:D31"/>
    <mergeCell ref="B32:D32"/>
    <mergeCell ref="B33:D33"/>
    <mergeCell ref="B34:D34"/>
    <mergeCell ref="B35:D35"/>
    <mergeCell ref="B21:D21"/>
    <mergeCell ref="B22:D22"/>
    <mergeCell ref="B23:D23"/>
    <mergeCell ref="B24:D24"/>
    <mergeCell ref="B25:D25"/>
  </mergeCells>
  <pageMargins left="0.25" right="0.25" top="0.75" bottom="0.75" header="0.3" footer="0.3"/>
  <pageSetup scale="5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 new way to spreadsheet</vt:lpstr>
      <vt:lpstr>Why it matters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Cappellari Paola</cp:lastModifiedBy>
  <cp:lastPrinted>2017-09-11T13:03:15Z</cp:lastPrinted>
  <dcterms:created xsi:type="dcterms:W3CDTF">2017-08-22T16:13:38Z</dcterms:created>
  <dcterms:modified xsi:type="dcterms:W3CDTF">2020-01-21T14:23:12Z</dcterms:modified>
</cp:coreProperties>
</file>